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s Wehrle\Documents\Bier\ISpindel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C7" i="1"/>
  <c r="C6" i="1"/>
  <c r="H7" i="1" l="1"/>
  <c r="H6" i="1"/>
  <c r="I7" i="1" l="1"/>
  <c r="E7" i="1" s="1"/>
  <c r="H2" i="1" s="1"/>
  <c r="B7" i="1" l="1"/>
</calcChain>
</file>

<file path=xl/sharedStrings.xml><?xml version="1.0" encoding="utf-8"?>
<sst xmlns="http://schemas.openxmlformats.org/spreadsheetml/2006/main" count="12" uniqueCount="10">
  <si>
    <t>PCB3</t>
  </si>
  <si>
    <t>Tilt unvergoren</t>
  </si>
  <si>
    <t>Analogspindelwert unvergoren</t>
  </si>
  <si>
    <t>Tilt vergoren</t>
  </si>
  <si>
    <t>Analogspindelwert vergoren</t>
  </si>
  <si>
    <t>°</t>
  </si>
  <si>
    <t>°P</t>
  </si>
  <si>
    <t>Formel:</t>
  </si>
  <si>
    <t>Passwort:</t>
  </si>
  <si>
    <t>ispindel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</si>
</sst>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1" xfId="0" applyFont="1" applyFill="1" applyBorder="1"/>
    <xf numFmtId="0" fontId="0" fillId="2" borderId="3" xfId="0" applyFill="1" applyBorder="1"/>
    <xf numFmtId="0" fontId="1" fillId="2" borderId="2" xfId="0" applyFont="1" applyFill="1" applyBorder="1"/>
    <xf numFmtId="0" fontId="0" fillId="3" borderId="2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right"/>
    </xf>
    <xf numFmtId="0" fontId="2" fillId="0" borderId="0" xfId="0" applyFont="1"/>
    <xf numFmtId="2" fontId="2" fillId="0" borderId="0" xfId="0" applyNumberFormat="1" applyFont="1"/>
    <xf numFmtId="0" fontId="0" fillId="0" borderId="6" xfId="0" applyBorder="1"/>
    <xf numFmtId="0" fontId="0" fillId="3" borderId="5" xfId="0" applyFill="1" applyBorder="1"/>
    <xf numFmtId="0" fontId="1" fillId="0" borderId="2" xfId="0" applyFont="1" applyFill="1" applyBorder="1"/>
    <xf numFmtId="0" fontId="0" fillId="0" borderId="3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D5" sqref="D5"/>
    </sheetView>
  </sheetViews>
  <sheetFormatPr baseColWidth="10" defaultRowHeight="15" x14ac:dyDescent="0.25"/>
  <cols>
    <col min="5" max="5" width="7.28515625" customWidth="1"/>
    <col min="6" max="6" width="4" customWidth="1"/>
    <col min="11" max="11" width="14.7109375" bestFit="1" customWidth="1"/>
  </cols>
  <sheetData>
    <row r="1" spans="1:9" ht="15.75" thickBot="1" x14ac:dyDescent="0.3">
      <c r="A1" s="4"/>
      <c r="B1" s="5"/>
      <c r="C1" s="6" t="s">
        <v>1</v>
      </c>
      <c r="D1" s="9">
        <v>46.97</v>
      </c>
      <c r="E1" s="10" t="s">
        <v>5</v>
      </c>
    </row>
    <row r="2" spans="1:9" ht="15.75" thickBot="1" x14ac:dyDescent="0.3">
      <c r="A2" s="4"/>
      <c r="B2" s="5"/>
      <c r="C2" s="6" t="s">
        <v>2</v>
      </c>
      <c r="D2" s="9">
        <v>14.1</v>
      </c>
      <c r="E2" s="10" t="s">
        <v>6</v>
      </c>
      <c r="G2" s="1" t="s">
        <v>7</v>
      </c>
      <c r="H2" s="3" t="str">
        <f>CONCATENATE("(tilt-",E7,")/",I7)</f>
        <v>(tilt-12,99)/2,41</v>
      </c>
      <c r="I2" s="2"/>
    </row>
    <row r="3" spans="1:9" ht="15.75" thickBot="1" x14ac:dyDescent="0.3">
      <c r="A3" s="4"/>
      <c r="B3" s="5"/>
      <c r="C3" s="6" t="s">
        <v>3</v>
      </c>
      <c r="D3" s="9">
        <v>21.91</v>
      </c>
      <c r="E3" s="10" t="s">
        <v>5</v>
      </c>
    </row>
    <row r="4" spans="1:9" ht="15.75" thickBot="1" x14ac:dyDescent="0.3">
      <c r="A4" s="4"/>
      <c r="B4" s="5"/>
      <c r="C4" s="6" t="s">
        <v>4</v>
      </c>
      <c r="D4" s="9">
        <v>3.7</v>
      </c>
      <c r="E4" s="10" t="s">
        <v>6</v>
      </c>
      <c r="G4" s="1" t="s">
        <v>8</v>
      </c>
      <c r="H4" s="11" t="s">
        <v>9</v>
      </c>
      <c r="I4" s="12"/>
    </row>
    <row r="6" spans="1:9" x14ac:dyDescent="0.25">
      <c r="A6" s="7"/>
      <c r="B6" s="7">
        <v>20</v>
      </c>
      <c r="C6" s="7">
        <f>D2</f>
        <v>14.1</v>
      </c>
      <c r="D6" s="7">
        <f>D4</f>
        <v>3.7</v>
      </c>
      <c r="E6" s="7">
        <v>0</v>
      </c>
      <c r="F6" s="7"/>
      <c r="H6" s="7">
        <f>C6-D6</f>
        <v>10.399999999999999</v>
      </c>
      <c r="I6" s="7"/>
    </row>
    <row r="7" spans="1:9" x14ac:dyDescent="0.25">
      <c r="A7" s="7" t="s">
        <v>0</v>
      </c>
      <c r="B7" s="8">
        <f>E7+B6*I7</f>
        <v>61.190000000000005</v>
      </c>
      <c r="C7" s="7">
        <f>D1</f>
        <v>46.97</v>
      </c>
      <c r="D7" s="7">
        <f>D3</f>
        <v>21.91</v>
      </c>
      <c r="E7" s="8">
        <f>ROUND((D7-D6*I7),2)</f>
        <v>12.99</v>
      </c>
      <c r="F7" s="8"/>
      <c r="H7" s="7">
        <f>ROUND((C7-D7),2)</f>
        <v>25.06</v>
      </c>
      <c r="I7" s="8">
        <f>ROUND((H7/H6),2)</f>
        <v>2.41</v>
      </c>
    </row>
  </sheetData>
  <sheetProtection algorithmName="SHA-512" hashValue="4U/Hn9UBAuIHjiSxeC5HsXC9bN1a+r7gX46U0TQhlbsk7ckAf0LZbPVi71UziW8Qgf6LM44rmUxQsAqFy/RtqA==" saltValue="hxf34F0QyvIF2VczpQ68EA==" spinCount="100000" sheet="1" objects="1" scenarios="1"/>
  <protectedRanges>
    <protectedRange sqref="D1:D4" name="Bereich1"/>
  </protectedRange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Wehrle</dc:creator>
  <cp:lastModifiedBy>Andreas Wehrle</cp:lastModifiedBy>
  <dcterms:created xsi:type="dcterms:W3CDTF">2016-12-09T09:38:35Z</dcterms:created>
  <dcterms:modified xsi:type="dcterms:W3CDTF">2017-01-11T17:02:04Z</dcterms:modified>
</cp:coreProperties>
</file>