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filterPrivacy="1" codeName="ThisWorkbook"/>
  <bookViews>
    <workbookView xWindow="0" yWindow="0" windowWidth="24240" windowHeight="12210" xr2:uid="{00000000-000D-0000-FFFF-FFFF00000000}"/>
  </bookViews>
  <sheets>
    <sheet name="Kalibrierung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" i="1"/>
</calcChain>
</file>

<file path=xl/sharedStrings.xml><?xml version="1.0" encoding="utf-8"?>
<sst xmlns="http://schemas.openxmlformats.org/spreadsheetml/2006/main" count="7" uniqueCount="7">
  <si>
    <t>Kalibrierung iSpindel</t>
  </si>
  <si>
    <t>gemessener °Plato</t>
  </si>
  <si>
    <t/>
  </si>
  <si>
    <t>Plato Formel:</t>
  </si>
  <si>
    <t>Abweichung °</t>
  </si>
  <si>
    <t>gemessener Winkel (°)</t>
  </si>
  <si>
    <t>Plato = 0.00438551*(tilt)*(tilt) + 0.13647658*(tilt) - 6.968821422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</si>
</sst>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\ \°\P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4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textRotation="45" wrapText="1"/>
    </xf>
    <xf numFmtId="0" fontId="1" fillId="2" borderId="0" xfId="3"/>
    <xf numFmtId="0" fontId="0" fillId="0" borderId="0" xfId="0" quotePrefix="1"/>
    <xf numFmtId="0" fontId="0" fillId="2" borderId="0" xfId="3" applyFont="1"/>
    <xf numFmtId="164" fontId="0" fillId="0" borderId="0" xfId="0" applyNumberFormat="1" applyProtection="1"/>
    <xf numFmtId="0" fontId="2" fillId="0" borderId="1" xfId="1" applyAlignment="1">
      <alignment horizontal="center"/>
    </xf>
    <xf numFmtId="0" fontId="3" fillId="0" borderId="2" xfId="2" applyAlignment="1">
      <alignment horizontal="center"/>
    </xf>
  </cellXfs>
  <cellStyles count="4">
    <cellStyle name="40% - Accent2" xfId="3" builtinId="35"/>
    <cellStyle name="Heading 1" xfId="1" builtinId="16"/>
    <cellStyle name="Heading 2" xfId="2" builtinId="17"/>
    <cellStyle name="Normal" xfId="0" builtinId="0"/>
  </cellStyles>
  <dxfs count="2">
    <dxf>
      <numFmt numFmtId="164" formatCode="0.00\ \°\P"/>
      <protection locked="1" hidden="0"/>
    </dxf>
    <dxf>
      <alignment horizontal="general" vertical="center" textRotation="45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4"/>
    </mc:Choice>
    <mc:Fallback>
      <c:style val="44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Kalibrierung!$C$3</c:f>
              <c:strCache>
                <c:ptCount val="1"/>
                <c:pt idx="0">
                  <c:v>gemessener °Plato</c:v>
                </c:pt>
              </c:strCache>
            </c:strRef>
          </c:tx>
          <c:spPr>
            <a:ln>
              <a:noFill/>
            </a:ln>
          </c:spPr>
          <c:trendline>
            <c:trendlineType val="poly"/>
            <c:order val="2"/>
            <c:dispRSqr val="0"/>
            <c:dispEq val="1"/>
            <c:trendlineLbl>
              <c:layout>
                <c:manualLayout>
                  <c:x val="-9.3608923884514458E-2"/>
                  <c:y val="-4.3227774098331173E-2"/>
                </c:manualLayout>
              </c:layout>
              <c:numFmt formatCode="@" sourceLinked="0"/>
              <c:spPr>
                <a:noFill/>
                <a:ln>
                  <a:noFill/>
                </a:ln>
                <a:effectLst/>
              </c:spPr>
              <c:txPr>
                <a:bodyPr rot="0" vert="horz"/>
                <a:lstStyle/>
                <a:p>
                  <a:pPr>
                    <a:defRPr lang="en-US"/>
                  </a:pPr>
                  <a:endParaRPr lang="en-US"/>
                </a:p>
              </c:txPr>
            </c:trendlineLbl>
          </c:trendline>
          <c:xVal>
            <c:numRef>
              <c:f>Kalibrierung!$B$4:$B$22</c:f>
              <c:numCache>
                <c:formatCode>General</c:formatCode>
                <c:ptCount val="19"/>
                <c:pt idx="0">
                  <c:v>27.4</c:v>
                </c:pt>
                <c:pt idx="2">
                  <c:v>62.63</c:v>
                </c:pt>
                <c:pt idx="3">
                  <c:v>61.25</c:v>
                </c:pt>
                <c:pt idx="4">
                  <c:v>60.6</c:v>
                </c:pt>
                <c:pt idx="5">
                  <c:v>59.95</c:v>
                </c:pt>
                <c:pt idx="6">
                  <c:v>58.85</c:v>
                </c:pt>
                <c:pt idx="7">
                  <c:v>52</c:v>
                </c:pt>
                <c:pt idx="8">
                  <c:v>48.4</c:v>
                </c:pt>
                <c:pt idx="9">
                  <c:v>46.7</c:v>
                </c:pt>
                <c:pt idx="10">
                  <c:v>42.4</c:v>
                </c:pt>
                <c:pt idx="12">
                  <c:v>39</c:v>
                </c:pt>
                <c:pt idx="13">
                  <c:v>32</c:v>
                </c:pt>
              </c:numCache>
            </c:numRef>
          </c:xVal>
          <c:yVal>
            <c:numRef>
              <c:f>Kalibrierung!$C$4:$C$22</c:f>
              <c:numCache>
                <c:formatCode>General</c:formatCode>
                <c:ptCount val="19"/>
                <c:pt idx="0">
                  <c:v>0</c:v>
                </c:pt>
                <c:pt idx="2">
                  <c:v>18.7</c:v>
                </c:pt>
                <c:pt idx="3">
                  <c:v>18</c:v>
                </c:pt>
                <c:pt idx="4">
                  <c:v>17.3</c:v>
                </c:pt>
                <c:pt idx="5">
                  <c:v>16.899999999999999</c:v>
                </c:pt>
                <c:pt idx="6">
                  <c:v>16.399999999999999</c:v>
                </c:pt>
                <c:pt idx="7">
                  <c:v>12</c:v>
                </c:pt>
                <c:pt idx="8">
                  <c:v>9.8000000000000007</c:v>
                </c:pt>
                <c:pt idx="9">
                  <c:v>9</c:v>
                </c:pt>
                <c:pt idx="10">
                  <c:v>6.7</c:v>
                </c:pt>
                <c:pt idx="12">
                  <c:v>5</c:v>
                </c:pt>
                <c:pt idx="13">
                  <c:v>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245-4C84-94D6-F09F212A9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225984"/>
        <c:axId val="103809792"/>
      </c:scatterChart>
      <c:valAx>
        <c:axId val="10322598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en-US"/>
                  <a:t>Winkel °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 lang="en-US"/>
            </a:pPr>
            <a:endParaRPr lang="en-US"/>
          </a:p>
        </c:txPr>
        <c:crossAx val="103809792"/>
        <c:crosses val="autoZero"/>
        <c:crossBetween val="midCat"/>
      </c:valAx>
      <c:valAx>
        <c:axId val="1038097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lang="en-US"/>
                </a:pPr>
                <a:r>
                  <a:rPr lang="en-US"/>
                  <a:t>°Plato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 lang="en-US"/>
            </a:pPr>
            <a:endParaRPr lang="en-US"/>
          </a:p>
        </c:txPr>
        <c:crossAx val="1032259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4762</xdr:rowOff>
    </xdr:from>
    <xdr:to>
      <xdr:col>14</xdr:col>
      <xdr:colOff>704850</xdr:colOff>
      <xdr:row>26</xdr:row>
      <xdr:rowOff>200025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23</xdr:row>
          <xdr:rowOff>104775</xdr:rowOff>
        </xdr:from>
        <xdr:to>
          <xdr:col>2</xdr:col>
          <xdr:colOff>123825</xdr:colOff>
          <xdr:row>25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544BE9E-66AB-479A-B073-C1E1E3B837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Formel update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:D22" totalsRowShown="0" headerRowDxfId="1">
  <autoFilter ref="B3:D22" xr:uid="{00000000-0009-0000-0100-000001000000}"/>
  <tableColumns count="3">
    <tableColumn id="1" xr3:uid="{00000000-0010-0000-0000-000001000000}" name="gemessener Winkel (°)"/>
    <tableColumn id="2" xr3:uid="{00000000-0010-0000-0000-000002000000}" name="gemessener °Plato"/>
    <tableColumn id="3" xr3:uid="{00000000-0010-0000-0000-000003000000}" name="Abweichung °" dataDxfId="0">
      <calculatedColumnFormula xml:space="preserve"> IF( C4 &lt;&gt;  "", C4 - ( 0.00438551 * B4 * B4  + 0.13647658 * B4 - 6.968821422 ),"")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8"/>
  <sheetViews>
    <sheetView tabSelected="1" workbookViewId="0">
      <selection activeCell="C20" sqref="C20"/>
    </sheetView>
  </sheetViews>
  <sheetFormatPr defaultColWidth="11.42578125" defaultRowHeight="15" x14ac:dyDescent="0.25"/>
  <cols>
    <col min="2" max="5" width="14.140625" customWidth="1"/>
  </cols>
  <sheetData>
    <row r="1" spans="1:4" ht="20.25" thickBot="1" x14ac:dyDescent="0.35">
      <c r="A1" s="7" t="s">
        <v>0</v>
      </c>
      <c r="B1" s="7"/>
      <c r="C1" s="7"/>
      <c r="D1" s="7"/>
    </row>
    <row r="2" spans="1:4" ht="15.75" thickTop="1" x14ac:dyDescent="0.25"/>
    <row r="3" spans="1:4" ht="54.75" customHeight="1" x14ac:dyDescent="0.25">
      <c r="A3" s="1"/>
      <c r="B3" s="2" t="s">
        <v>5</v>
      </c>
      <c r="C3" s="2" t="s">
        <v>1</v>
      </c>
      <c r="D3" s="2" t="s">
        <v>4</v>
      </c>
    </row>
    <row r="4" spans="1:4" x14ac:dyDescent="0.25">
      <c r="B4">
        <v>27.4</v>
      </c>
      <c r="C4">
        <v>0</v>
      </c>
      <c r="D4" s="6">
        <f xml:space="preserve"> IF( C4 &lt;&gt;  "", C4 - ( 0.00438551 * B4 * B4  + 0.13647658 * B4 - 6.968821422 ),"")</f>
        <v>-6.3102357599997383E-2</v>
      </c>
    </row>
    <row r="5" spans="1:4" x14ac:dyDescent="0.25">
      <c r="D5" s="6" t="str">
        <f t="shared" ref="D5:D22" si="0" xml:space="preserve"> IF( C5 &lt;&gt;  "", C5 - ( 0.00438551 * B5 * B5  + 0.13647658 * B5 - 6.968821422 ),"")</f>
        <v/>
      </c>
    </row>
    <row r="6" spans="1:4" x14ac:dyDescent="0.25">
      <c r="B6">
        <v>62.63</v>
      </c>
      <c r="C6">
        <v>18.7</v>
      </c>
      <c r="D6" s="6">
        <f t="shared" si="0"/>
        <v>-8.0943873518997123E-2</v>
      </c>
    </row>
    <row r="7" spans="1:4" x14ac:dyDescent="0.25">
      <c r="B7">
        <v>61.25</v>
      </c>
      <c r="C7">
        <v>18</v>
      </c>
      <c r="D7" s="6">
        <f t="shared" si="0"/>
        <v>0.15711603762500204</v>
      </c>
    </row>
    <row r="8" spans="1:4" x14ac:dyDescent="0.25">
      <c r="B8">
        <v>60.6</v>
      </c>
      <c r="C8">
        <v>17.3</v>
      </c>
      <c r="D8" s="6">
        <f t="shared" si="0"/>
        <v>-0.10683082959999979</v>
      </c>
    </row>
    <row r="9" spans="1:4" x14ac:dyDescent="0.25">
      <c r="B9">
        <v>59.95</v>
      </c>
      <c r="C9">
        <v>16.899999999999999</v>
      </c>
      <c r="D9" s="6">
        <f t="shared" si="0"/>
        <v>-7.4483452774998682E-2</v>
      </c>
    </row>
    <row r="10" spans="1:4" x14ac:dyDescent="0.25">
      <c r="B10">
        <v>58.85</v>
      </c>
      <c r="C10">
        <v>16.399999999999999</v>
      </c>
      <c r="D10" s="6">
        <f t="shared" si="0"/>
        <v>0.14873923202500094</v>
      </c>
    </row>
    <row r="11" spans="1:4" x14ac:dyDescent="0.25">
      <c r="B11">
        <v>52</v>
      </c>
      <c r="C11">
        <v>12</v>
      </c>
      <c r="D11" s="6">
        <f t="shared" si="0"/>
        <v>1.3620222000003679E-2</v>
      </c>
    </row>
    <row r="12" spans="1:4" x14ac:dyDescent="0.25">
      <c r="B12">
        <v>48.4</v>
      </c>
      <c r="C12">
        <v>9.8000000000000007</v>
      </c>
      <c r="D12" s="6">
        <f t="shared" si="0"/>
        <v>-0.10996535559999643</v>
      </c>
    </row>
    <row r="13" spans="1:4" x14ac:dyDescent="0.25">
      <c r="B13">
        <v>46.7</v>
      </c>
      <c r="C13">
        <v>9</v>
      </c>
      <c r="D13" s="6">
        <f t="shared" si="0"/>
        <v>3.105023210000013E-2</v>
      </c>
    </row>
    <row r="14" spans="1:4" x14ac:dyDescent="0.25">
      <c r="B14">
        <v>42.4</v>
      </c>
      <c r="C14">
        <v>6.7</v>
      </c>
      <c r="D14" s="6">
        <f t="shared" si="0"/>
        <v>-1.8800275999986127E-3</v>
      </c>
    </row>
    <row r="15" spans="1:4" x14ac:dyDescent="0.25">
      <c r="D15" s="6" t="str">
        <f t="shared" si="0"/>
        <v/>
      </c>
    </row>
    <row r="16" spans="1:4" x14ac:dyDescent="0.25">
      <c r="B16">
        <v>39</v>
      </c>
      <c r="C16">
        <v>5</v>
      </c>
      <c r="D16" s="6">
        <f t="shared" si="0"/>
        <v>-2.4125907999999363E-2</v>
      </c>
    </row>
    <row r="17" spans="1:5" x14ac:dyDescent="0.25">
      <c r="B17">
        <v>32</v>
      </c>
      <c r="C17">
        <v>2</v>
      </c>
      <c r="D17" s="6">
        <f t="shared" si="0"/>
        <v>0.1108086220000013</v>
      </c>
    </row>
    <row r="18" spans="1:5" x14ac:dyDescent="0.25">
      <c r="D18" s="6" t="str">
        <f t="shared" si="0"/>
        <v/>
      </c>
    </row>
    <row r="19" spans="1:5" x14ac:dyDescent="0.25">
      <c r="D19" s="6" t="str">
        <f t="shared" si="0"/>
        <v/>
      </c>
    </row>
    <row r="20" spans="1:5" x14ac:dyDescent="0.25">
      <c r="D20" s="6" t="str">
        <f t="shared" si="0"/>
        <v/>
      </c>
    </row>
    <row r="21" spans="1:5" x14ac:dyDescent="0.25">
      <c r="D21" s="6" t="str">
        <f t="shared" si="0"/>
        <v/>
      </c>
    </row>
    <row r="22" spans="1:5" x14ac:dyDescent="0.25">
      <c r="D22" s="6" t="str">
        <f t="shared" si="0"/>
        <v/>
      </c>
    </row>
    <row r="23" spans="1:5" x14ac:dyDescent="0.25">
      <c r="D23" s="4" t="s">
        <v>2</v>
      </c>
    </row>
    <row r="27" spans="1:5" ht="18" thickBot="1" x14ac:dyDescent="0.35">
      <c r="A27" s="8" t="s">
        <v>3</v>
      </c>
      <c r="B27" s="8"/>
      <c r="C27" s="8"/>
      <c r="D27" s="8"/>
      <c r="E27" s="8"/>
    </row>
    <row r="28" spans="1:5" ht="15.75" thickTop="1" x14ac:dyDescent="0.25">
      <c r="A28" s="5" t="s">
        <v>6</v>
      </c>
      <c r="B28" s="3"/>
      <c r="C28" s="3"/>
      <c r="D28" s="3"/>
      <c r="E28" s="3"/>
    </row>
  </sheetData>
  <mergeCells count="2">
    <mergeCell ref="A1:D1"/>
    <mergeCell ref="A27:E27"/>
  </mergeCells>
  <pageMargins left="0.25" right="0.25" top="0.75" bottom="0.75" header="0.3" footer="0.3"/>
  <pageSetup paperSize="9" scale="7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eet1.TrendlinieInZelle">
                <anchor moveWithCells="1">
                  <from>
                    <xdr:col>0</xdr:col>
                    <xdr:colOff>238125</xdr:colOff>
                    <xdr:row>23</xdr:row>
                    <xdr:rowOff>104775</xdr:rowOff>
                  </from>
                  <to>
                    <xdr:col>2</xdr:col>
                    <xdr:colOff>123825</xdr:colOff>
                    <xdr:row>25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Kalibrierung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2016-11-29T09:38:19Z</dcterms:created>
  <dcterms:modified xsi:type="dcterms:W3CDTF">2017-08-25T14:47:54Z</dcterms:modified>
</cp:coreProperties>
</file>