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c7a1ee57588ce98/Dokumente/"/>
    </mc:Choice>
  </mc:AlternateContent>
  <xr:revisionPtr revIDLastSave="0" documentId="8_{A468F6B8-E3E2-4A93-818A-A479B5033D2A}" xr6:coauthVersionLast="47" xr6:coauthVersionMax="47" xr10:uidLastSave="{00000000-0000-0000-0000-000000000000}"/>
  <bookViews>
    <workbookView xWindow="-120" yWindow="-120" windowWidth="29040" windowHeight="15840" xr2:uid="{C3CE631C-F485-4F5A-AB07-E727B086907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1" l="1"/>
  <c r="B12" i="1"/>
  <c r="B14" i="1" s="1"/>
  <c r="B16" i="1" l="1"/>
  <c r="B19" i="1" s="1"/>
</calcChain>
</file>

<file path=xl/sharedStrings.xml><?xml version="1.0" encoding="utf-8"?>
<sst xmlns="http://schemas.openxmlformats.org/spreadsheetml/2006/main" count="19" uniqueCount="13">
  <si>
    <t xml:space="preserve">Hefequelle </t>
  </si>
  <si>
    <t>Anzahl Zellen</t>
  </si>
  <si>
    <t>Volumen [ml]</t>
  </si>
  <si>
    <t>Entnahme für Einlagerung</t>
  </si>
  <si>
    <t>Volumen Ecoflac</t>
  </si>
  <si>
    <t>Entnahme Ecoflac</t>
  </si>
  <si>
    <t>Rest Ecoflac</t>
  </si>
  <si>
    <t>Ecoflac total</t>
  </si>
  <si>
    <t>Zellen im Ecoflac</t>
  </si>
  <si>
    <t>Konzentrationn Ecoflac</t>
  </si>
  <si>
    <t>Weihenstephan</t>
  </si>
  <si>
    <t>Smack Pack</t>
  </si>
  <si>
    <t>Konzentration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</si>
</sst>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48" fontId="1" fillId="2" borderId="1" xfId="0" applyNumberFormat="1" applyFont="1" applyFill="1" applyBorder="1"/>
    <xf numFmtId="0" fontId="0" fillId="3" borderId="1" xfId="0" applyFill="1" applyBorder="1"/>
    <xf numFmtId="0" fontId="0" fillId="4" borderId="1" xfId="0" applyFill="1" applyBorder="1"/>
    <xf numFmtId="48" fontId="0" fillId="4" borderId="1" xfId="0" applyNumberFormat="1" applyFill="1" applyBorder="1"/>
    <xf numFmtId="48" fontId="0" fillId="3" borderId="1" xfId="0" applyNumberFormat="1" applyFill="1" applyBorder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91823-52D3-45D9-965A-ED45419DCD0B}">
  <dimension ref="A1:F28"/>
  <sheetViews>
    <sheetView tabSelected="1" workbookViewId="0">
      <selection activeCell="E13" sqref="E13"/>
    </sheetView>
  </sheetViews>
  <sheetFormatPr baseColWidth="10" defaultRowHeight="15" x14ac:dyDescent="0.25"/>
  <cols>
    <col min="1" max="1" width="24.140625" bestFit="1" customWidth="1"/>
    <col min="2" max="2" width="15.140625" bestFit="1" customWidth="1"/>
    <col min="5" max="5" width="15.140625" bestFit="1" customWidth="1"/>
    <col min="6" max="6" width="13.28515625" bestFit="1" customWidth="1"/>
  </cols>
  <sheetData>
    <row r="1" spans="1:6" x14ac:dyDescent="0.25">
      <c r="A1" t="s">
        <v>0</v>
      </c>
      <c r="B1" s="7" t="s">
        <v>11</v>
      </c>
    </row>
    <row r="3" spans="1:6" x14ac:dyDescent="0.25">
      <c r="A3" t="s">
        <v>11</v>
      </c>
      <c r="E3" t="s">
        <v>10</v>
      </c>
    </row>
    <row r="4" spans="1:6" x14ac:dyDescent="0.25">
      <c r="A4" s="1" t="s">
        <v>1</v>
      </c>
      <c r="B4" s="1" t="s">
        <v>2</v>
      </c>
      <c r="E4" s="1" t="s">
        <v>12</v>
      </c>
      <c r="F4" s="1" t="s">
        <v>2</v>
      </c>
    </row>
    <row r="5" spans="1:6" x14ac:dyDescent="0.25">
      <c r="A5" s="6">
        <v>50000000000</v>
      </c>
      <c r="B5" s="3">
        <v>125</v>
      </c>
      <c r="E5" s="6">
        <v>100000000</v>
      </c>
      <c r="F5" s="3">
        <v>40</v>
      </c>
    </row>
    <row r="8" spans="1:6" x14ac:dyDescent="0.25">
      <c r="A8" s="1" t="s">
        <v>3</v>
      </c>
      <c r="B8" s="3">
        <v>20</v>
      </c>
    </row>
    <row r="10" spans="1:6" x14ac:dyDescent="0.25">
      <c r="A10" s="1" t="s">
        <v>4</v>
      </c>
      <c r="B10" s="3">
        <v>100</v>
      </c>
    </row>
    <row r="11" spans="1:6" x14ac:dyDescent="0.25">
      <c r="A11" s="1" t="s">
        <v>5</v>
      </c>
      <c r="B11" s="3">
        <v>20</v>
      </c>
    </row>
    <row r="12" spans="1:6" x14ac:dyDescent="0.25">
      <c r="A12" s="1" t="s">
        <v>6</v>
      </c>
      <c r="B12" s="4">
        <f>B10-B11</f>
        <v>80</v>
      </c>
    </row>
    <row r="14" spans="1:6" x14ac:dyDescent="0.25">
      <c r="A14" s="1" t="s">
        <v>7</v>
      </c>
      <c r="B14" s="4">
        <f>B12+B8</f>
        <v>100</v>
      </c>
    </row>
    <row r="15" spans="1:6" x14ac:dyDescent="0.25">
      <c r="A15" s="1" t="s">
        <v>8</v>
      </c>
      <c r="B15" s="5">
        <f>IF(B1=A27,(A5/B5*B8),(E5*F5/(F5/B8)))</f>
        <v>8000000000</v>
      </c>
    </row>
    <row r="16" spans="1:6" x14ac:dyDescent="0.25">
      <c r="A16" s="1" t="s">
        <v>9</v>
      </c>
      <c r="B16" s="5">
        <f>B15/B14</f>
        <v>80000000</v>
      </c>
    </row>
    <row r="18" spans="1:2" x14ac:dyDescent="0.25">
      <c r="A18" s="1" t="s">
        <v>5</v>
      </c>
      <c r="B18" s="3">
        <v>5</v>
      </c>
    </row>
    <row r="19" spans="1:2" x14ac:dyDescent="0.25">
      <c r="A19" s="1" t="s">
        <v>1</v>
      </c>
      <c r="B19" s="2">
        <f>B18*B16</f>
        <v>400000000</v>
      </c>
    </row>
    <row r="27" spans="1:2" x14ac:dyDescent="0.25">
      <c r="A27" t="s">
        <v>11</v>
      </c>
    </row>
    <row r="28" spans="1:2" x14ac:dyDescent="0.25">
      <c r="A28" t="s">
        <v>10</v>
      </c>
    </row>
  </sheetData>
  <dataValidations count="1">
    <dataValidation type="list" allowBlank="1" showInputMessage="1" showErrorMessage="1" sqref="B1:B2" xr:uid="{BE507514-5DCA-4620-9459-B7AA382EA3B6}">
      <formula1>$A$27:$A$28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Bastian Werner</dc:creator>
  <cp:lastModifiedBy>Bastian Werner</cp:lastModifiedBy>
  <dcterms:created xsi:type="dcterms:W3CDTF">2021-11-04T13:23:01Z</dcterms:created>
  <dcterms:modified xsi:type="dcterms:W3CDTF">2021-11-04T13:48:55Z</dcterms:modified>
</cp:coreProperties>
</file>