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DieseArbeitsmappe"/>
  <mc:AlternateContent xmlns:mc="http://schemas.openxmlformats.org/markup-compatibility/2006">
    <mc:Choice Requires="x15">
      <x15ac:absPath xmlns:x15ac="http://schemas.microsoft.com/office/spreadsheetml/2010/11/ac" url="\\ireks.com\dfs\Profiles\Desktop\hansenma\Desktop\"/>
    </mc:Choice>
  </mc:AlternateContent>
  <xr:revisionPtr revIDLastSave="0" documentId="8_{EA0A230E-AE55-4E8C-A851-B8DC2DBB6F28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Download" sheetId="6" r:id="rId1"/>
    <sheet name="Tabelle1" sheetId="1" r:id="rId2"/>
    <sheet name="Tabelle2" sheetId="4" r:id="rId3"/>
    <sheet name="Tabelle3" sheetId="5" r:id="rId4"/>
  </sheets>
  <definedNames>
    <definedName name="ExterneDaten_1" localSheetId="0" hidden="1">Download!$A$1:$C$9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8" i="1"/>
  <c r="D7" i="1"/>
  <c r="D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B1D528-338C-4906-A434-618D607BF96D}" keepAlive="1" name="Abfrage - Download" description="Verbindung mit der Abfrage 'Download' in der Arbeitsmappe." type="5" refreshedVersion="7" background="1" saveData="1">
    <dbPr connection="Provider=Microsoft.Mashup.OleDb.1;Data Source=$Workbook$;Location=Download;Extended Properties=&quot;&quot;" command="SELECT * FROM [Download]"/>
  </connection>
</connections>
</file>

<file path=xl/sharedStrings.xml><?xml version="1.0" encoding="utf-8"?>
<sst xmlns="http://schemas.openxmlformats.org/spreadsheetml/2006/main" count="46" uniqueCount="22">
  <si>
    <t>Column1</t>
  </si>
  <si>
    <t>Column3</t>
  </si>
  <si>
    <t>Column4</t>
  </si>
  <si>
    <t xml:space="preserve"> </t>
  </si>
  <si>
    <t>Paulaner Münchner Hell</t>
  </si>
  <si>
    <t>Mönchshof Landbier</t>
  </si>
  <si>
    <t>Walburg Export</t>
  </si>
  <si>
    <t>Weltenburger Barock dunkel</t>
  </si>
  <si>
    <t>Weltenburger 1/2</t>
  </si>
  <si>
    <t>Wasser</t>
  </si>
  <si>
    <t>Abs. LED 430 nm
TSL2561</t>
  </si>
  <si>
    <t>Farbe</t>
  </si>
  <si>
    <t>-</t>
  </si>
  <si>
    <t>EBC</t>
  </si>
  <si>
    <t>Summe</t>
  </si>
  <si>
    <t>Mittelwert</t>
  </si>
  <si>
    <t>Laufende Summe</t>
  </si>
  <si>
    <t>Anzahl</t>
  </si>
  <si>
    <t>Abs. 430 nm
Spektr.Phot.</t>
  </si>
  <si>
    <t>^ Hier eigene Messwerte (Extinktion HAW) eintragen</t>
  </si>
  <si>
    <t>Wallburg Export</t>
  </si>
  <si>
    <t>Weltenburger 1/2 verdünnt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</si>
</sst>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" x14ac:knownFonts="1">
    <font>
      <sz val="11"/>
      <color theme="1"/>
      <name val="Arial"/>
      <family val="2"/>
    </font>
    <font>
      <strike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/>
    <xf numFmtId="0" fontId="0" fillId="0" borderId="0" xfId="0" applyNumberFormat="1" applyAlignment="1">
      <alignment wrapText="1"/>
    </xf>
    <xf numFmtId="164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4" fontId="0" fillId="2" borderId="0" xfId="0" applyNumberFormat="1" applyFill="1" applyAlignment="1">
      <alignment vertical="top"/>
    </xf>
    <xf numFmtId="164" fontId="1" fillId="2" borderId="0" xfId="0" applyNumberFormat="1" applyFont="1" applyFill="1" applyAlignment="1">
      <alignment vertical="top"/>
    </xf>
    <xf numFmtId="164" fontId="1" fillId="0" borderId="0" xfId="0" applyNumberFormat="1" applyFont="1" applyAlignment="1">
      <alignment vertical="top"/>
    </xf>
    <xf numFmtId="165" fontId="1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</cellXfs>
  <cellStyles count="1">
    <cellStyle name="Standard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Korrelation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intercept val="0"/>
            <c:dispRSqr val="1"/>
            <c:dispEq val="1"/>
            <c:trendlineLbl>
              <c:layout>
                <c:manualLayout>
                  <c:x val="-0.22385542432195976"/>
                  <c:y val="8.287037037037037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Tabelle1!$B$3:$B$7</c:f>
              <c:numCache>
                <c:formatCode>0.000</c:formatCode>
                <c:ptCount val="5"/>
                <c:pt idx="0">
                  <c:v>0</c:v>
                </c:pt>
                <c:pt idx="1">
                  <c:v>0.20300000000000001</c:v>
                </c:pt>
                <c:pt idx="2">
                  <c:v>0.29599999999999999</c:v>
                </c:pt>
                <c:pt idx="3">
                  <c:v>0.30099999999999999</c:v>
                </c:pt>
                <c:pt idx="4">
                  <c:v>0.81699999999999995</c:v>
                </c:pt>
              </c:numCache>
            </c:numRef>
          </c:xVal>
          <c:yVal>
            <c:numRef>
              <c:f>Tabelle1!$C$3:$C$7</c:f>
              <c:numCache>
                <c:formatCode>0.000</c:formatCode>
                <c:ptCount val="5"/>
                <c:pt idx="0">
                  <c:v>0</c:v>
                </c:pt>
                <c:pt idx="1">
                  <c:v>0.24299999999999999</c:v>
                </c:pt>
                <c:pt idx="2">
                  <c:v>0.377</c:v>
                </c:pt>
                <c:pt idx="3">
                  <c:v>0.38300000000000001</c:v>
                </c:pt>
                <c:pt idx="4">
                  <c:v>1.327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F-40CB-ABC2-7FAA83B5B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1391744"/>
        <c:axId val="651395352"/>
      </c:scatterChart>
      <c:valAx>
        <c:axId val="651391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Abs. HAW (hier: 430 nm LED)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1395352"/>
        <c:crosses val="autoZero"/>
        <c:crossBetween val="midCat"/>
      </c:valAx>
      <c:valAx>
        <c:axId val="651395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Abs.</a:t>
                </a:r>
                <a:r>
                  <a:rPr lang="de-DE" baseline="0"/>
                  <a:t> 430 nm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1391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300037</xdr:colOff>
      <xdr:row>0</xdr:row>
      <xdr:rowOff>100012</xdr:rowOff>
    </xdr:from>
    <xdr:to>
      <xdr:col>10</xdr:col>
      <xdr:colOff>681037</xdr:colOff>
      <xdr:row>14</xdr:row>
      <xdr:rowOff>128587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978CEE2-8B73-46A9-97EB-C8F2702256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47B1AB78-31CA-4A93-98A5-E30025DE0B3B}" autoFormatId="16" applyNumberFormats="0" applyBorderFormats="0" applyFontFormats="0" applyPatternFormats="0" applyAlignmentFormats="0" applyWidthHeightFormats="0">
  <queryTableRefresh nextId="5">
    <queryTableFields count="3">
      <queryTableField id="1" name="Column1" tableColumnId="1"/>
      <queryTableField id="3" name="Column3" tableColumnId="3"/>
      <queryTableField id="4" name="Column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2124D3-4AE4-42D7-8D3D-A4A0C9EDDFB3}" name="Download" displayName="Download" ref="A1:C9" tableType="queryTable" totalsRowShown="0">
  <autoFilter ref="A1:C9" xr:uid="{5E2124D3-4AE4-42D7-8D3D-A4A0C9EDDFB3}"/>
  <tableColumns count="3">
    <tableColumn id="1" xr3:uid="{A1EC9916-DDB3-4F24-AFBC-4E07408E7C7C}" uniqueName="1" name="Column1" queryTableFieldId="1" dataDxfId="2"/>
    <tableColumn id="3" xr3:uid="{6664D422-3440-4B49-B3C1-906EFEB5C604}" uniqueName="3" name="Column3" queryTableFieldId="3" dataDxfId="1"/>
    <tableColumn id="4" xr3:uid="{66B83851-AF02-43B3-8F03-1039292FECFA}" uniqueName="4" name="Column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#1 Ireks">
  <a:themeElements>
    <a:clrScheme name="#IRGRP">
      <a:dk1>
        <a:srgbClr val="000000"/>
      </a:dk1>
      <a:lt1>
        <a:sysClr val="window" lastClr="FFFFFF"/>
      </a:lt1>
      <a:dk2>
        <a:srgbClr val="71253E"/>
      </a:dk2>
      <a:lt2>
        <a:srgbClr val="FFFFFF"/>
      </a:lt2>
      <a:accent1>
        <a:srgbClr val="71253E"/>
      </a:accent1>
      <a:accent2>
        <a:srgbClr val="D1B991"/>
      </a:accent2>
      <a:accent3>
        <a:srgbClr val="EB5A70"/>
      </a:accent3>
      <a:accent4>
        <a:srgbClr val="BAD25F"/>
      </a:accent4>
      <a:accent5>
        <a:srgbClr val="0084C0"/>
      </a:accent5>
      <a:accent6>
        <a:srgbClr val="F9B22A"/>
      </a:accent6>
      <a:hlink>
        <a:srgbClr val="EB5A70"/>
      </a:hlink>
      <a:folHlink>
        <a:srgbClr val="71253E"/>
      </a:folHlink>
    </a:clrScheme>
    <a:fontScheme name="#IRGRP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#1 Ireks" id="{951DC544-E4A7-4452-BC3F-FCB6B69B29E9}" vid="{8BBB9E98-0973-4E07-9811-FD99BEAD631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6C8C-CA63-4659-8975-1AD75EF5580A}">
  <dimension ref="A1:C9"/>
  <sheetViews>
    <sheetView workbookViewId="0">
      <selection activeCell="A2" sqref="A2:C9"/>
    </sheetView>
  </sheetViews>
  <sheetFormatPr baseColWidth="10" defaultRowHeight="14.25" x14ac:dyDescent="0.2"/>
  <cols>
    <col min="1" max="1" width="24.125" bestFit="1" customWidth="1"/>
    <col min="2" max="2" width="15.25" bestFit="1" customWidth="1"/>
    <col min="3" max="4" width="10.6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ht="28.5" x14ac:dyDescent="0.2">
      <c r="A2" s="2" t="s">
        <v>3</v>
      </c>
      <c r="B2" s="3" t="s">
        <v>10</v>
      </c>
      <c r="C2" s="2" t="s">
        <v>11</v>
      </c>
    </row>
    <row r="3" spans="1:3" x14ac:dyDescent="0.2">
      <c r="A3" s="2" t="s">
        <v>3</v>
      </c>
      <c r="B3" s="2" t="s">
        <v>12</v>
      </c>
      <c r="C3" s="2" t="s">
        <v>13</v>
      </c>
    </row>
    <row r="4" spans="1:3" x14ac:dyDescent="0.2">
      <c r="A4" s="2" t="s">
        <v>9</v>
      </c>
      <c r="B4" s="2">
        <v>0</v>
      </c>
      <c r="C4" s="2">
        <v>0</v>
      </c>
    </row>
    <row r="5" spans="1:3" x14ac:dyDescent="0.2">
      <c r="A5" s="2" t="s">
        <v>4</v>
      </c>
      <c r="B5" s="2">
        <v>0.20300000000000001</v>
      </c>
      <c r="C5" s="2">
        <v>6.1</v>
      </c>
    </row>
    <row r="6" spans="1:3" x14ac:dyDescent="0.2">
      <c r="A6" s="2" t="s">
        <v>5</v>
      </c>
      <c r="B6" s="2">
        <v>0.29599999999999999</v>
      </c>
      <c r="C6" s="2">
        <v>9.1999999999999993</v>
      </c>
    </row>
    <row r="7" spans="1:3" x14ac:dyDescent="0.2">
      <c r="A7" s="2" t="s">
        <v>6</v>
      </c>
      <c r="B7" s="2">
        <v>0.30099999999999999</v>
      </c>
      <c r="C7" s="2">
        <v>9.4</v>
      </c>
    </row>
    <row r="8" spans="1:3" x14ac:dyDescent="0.2">
      <c r="A8" s="2" t="s">
        <v>7</v>
      </c>
      <c r="B8" s="2">
        <v>1.1990000000000001</v>
      </c>
      <c r="C8" s="2">
        <v>50.3</v>
      </c>
    </row>
    <row r="9" spans="1:3" x14ac:dyDescent="0.2">
      <c r="A9" s="2" t="s">
        <v>8</v>
      </c>
      <c r="B9" s="2">
        <v>0.81699999999999995</v>
      </c>
      <c r="C9" s="2">
        <v>30.5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"/>
  <sheetViews>
    <sheetView tabSelected="1" zoomScaleNormal="100" workbookViewId="0">
      <selection activeCell="A14" sqref="A14"/>
    </sheetView>
  </sheetViews>
  <sheetFormatPr baseColWidth="10" defaultRowHeight="14.25" x14ac:dyDescent="0.2"/>
  <cols>
    <col min="1" max="1" width="24.125" style="1" bestFit="1" customWidth="1"/>
    <col min="2" max="2" width="15.25" style="5" bestFit="1" customWidth="1"/>
    <col min="3" max="3" width="11.125" style="5" bestFit="1" customWidth="1"/>
    <col min="4" max="4" width="11" style="6"/>
    <col min="5" max="16384" width="11" style="1"/>
  </cols>
  <sheetData>
    <row r="1" spans="1:4" ht="28.5" x14ac:dyDescent="0.2">
      <c r="A1" s="1" t="s">
        <v>3</v>
      </c>
      <c r="B1" s="4" t="s">
        <v>10</v>
      </c>
      <c r="C1" s="4" t="s">
        <v>18</v>
      </c>
      <c r="D1" s="6" t="s">
        <v>11</v>
      </c>
    </row>
    <row r="2" spans="1:4" x14ac:dyDescent="0.2">
      <c r="A2" s="1" t="s">
        <v>3</v>
      </c>
      <c r="B2" s="5" t="s">
        <v>12</v>
      </c>
      <c r="C2" s="5" t="s">
        <v>12</v>
      </c>
      <c r="D2" s="6" t="s">
        <v>13</v>
      </c>
    </row>
    <row r="3" spans="1:4" x14ac:dyDescent="0.2">
      <c r="A3" s="1" t="s">
        <v>9</v>
      </c>
      <c r="B3" s="5">
        <v>0</v>
      </c>
      <c r="C3" s="5">
        <v>0</v>
      </c>
      <c r="D3" s="6">
        <v>0</v>
      </c>
    </row>
    <row r="4" spans="1:4" x14ac:dyDescent="0.2">
      <c r="A4" s="1" t="s">
        <v>4</v>
      </c>
      <c r="B4" s="7">
        <v>0.20300000000000001</v>
      </c>
      <c r="C4" s="5">
        <v>0.24299999999999999</v>
      </c>
      <c r="D4" s="6">
        <f>C4*25</f>
        <v>6.0750000000000002</v>
      </c>
    </row>
    <row r="5" spans="1:4" x14ac:dyDescent="0.2">
      <c r="A5" s="1" t="s">
        <v>5</v>
      </c>
      <c r="B5" s="7">
        <v>0.29599999999999999</v>
      </c>
      <c r="C5" s="5">
        <v>0.377</v>
      </c>
      <c r="D5" s="6">
        <f t="shared" ref="D5:D8" si="0">C5*25</f>
        <v>9.4250000000000007</v>
      </c>
    </row>
    <row r="6" spans="1:4" x14ac:dyDescent="0.2">
      <c r="A6" s="1" t="s">
        <v>20</v>
      </c>
      <c r="B6" s="7">
        <v>0.30099999999999999</v>
      </c>
      <c r="C6" s="5">
        <v>0.38300000000000001</v>
      </c>
      <c r="D6" s="6">
        <f t="shared" si="0"/>
        <v>9.5749999999999993</v>
      </c>
    </row>
    <row r="7" spans="1:4" x14ac:dyDescent="0.2">
      <c r="A7" s="1" t="s">
        <v>21</v>
      </c>
      <c r="B7" s="7">
        <v>0.81699999999999995</v>
      </c>
      <c r="C7" s="5">
        <v>1.327</v>
      </c>
      <c r="D7" s="6">
        <f>C7*25</f>
        <v>33.174999999999997</v>
      </c>
    </row>
    <row r="8" spans="1:4" x14ac:dyDescent="0.2">
      <c r="A8" s="11" t="s">
        <v>7</v>
      </c>
      <c r="B8" s="8">
        <v>1.1990000000000001</v>
      </c>
      <c r="C8" s="9">
        <v>2.71</v>
      </c>
      <c r="D8" s="10">
        <f t="shared" si="0"/>
        <v>67.75</v>
      </c>
    </row>
    <row r="11" spans="1:4" ht="57" x14ac:dyDescent="0.2">
      <c r="B11" s="4" t="s">
        <v>19</v>
      </c>
    </row>
  </sheetData>
  <pageMargins left="0.70866141732283472" right="0.70866141732283472" top="0.78740157480314965" bottom="0.78740157480314965" header="0.39370078740157483" footer="0.31496062992125984"/>
  <pageSetup paperSize="9" orientation="landscape" r:id="rId1"/>
  <headerFooter>
    <oddFooter>&amp;L&amp;9&amp;Z&amp;F
&amp;A&amp;R&amp;9Seite &amp;P von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zoomScaleNormal="100" workbookViewId="0"/>
  </sheetViews>
  <sheetFormatPr baseColWidth="10" defaultRowHeight="14.25" x14ac:dyDescent="0.2"/>
  <sheetData/>
  <pageMargins left="0.70866141732283472" right="0.70866141732283472" top="0.78740157480314965" bottom="0.78740157480314965" header="0.39370078740157483" footer="0.31496062992125984"/>
  <pageSetup paperSize="9" orientation="landscape" verticalDpi="0" r:id="rId1"/>
  <headerFooter>
    <oddFooter>&amp;L&amp;9&amp;Z&amp;F
&amp;A&amp;R&amp;9Seite &amp;P von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zoomScaleNormal="100" workbookViewId="0"/>
  </sheetViews>
  <sheetFormatPr baseColWidth="10" defaultRowHeight="14.25" x14ac:dyDescent="0.2"/>
  <sheetData/>
  <pageMargins left="0.70866141732283472" right="0.70866141732283472" top="0.78740157480314965" bottom="0.78740157480314965" header="0.39370078740157483" footer="0.31496062992125984"/>
  <pageSetup paperSize="9" orientation="landscape" verticalDpi="0" r:id="rId1"/>
  <headerFooter>
    <oddFooter>&amp;L&amp;9&amp;Z&amp;F
&amp;A&amp;R&amp;9Seite &amp;P von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9CF700-7F2C-40EF-8907-E948A7FDD5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Download</vt:lpstr>
      <vt:lpstr>Tabelle1</vt:lpstr>
      <vt:lpstr>Tabelle2</vt:lpstr>
      <vt:lpstr>Tabelle3</vt:lpstr>
    </vt:vector>
  </TitlesOfParts>
  <Company>IREKS GmbH</Company>
  <LinksUpToDate>false</LinksUpToDate>
  <SharedDoc>false</SharedDoc>
  <HyperlinkBase>.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Hansen</dc:creator>
  <cp:lastModifiedBy>Matthias Hansen</cp:lastModifiedBy>
  <cp:lastPrinted>2012-12-04T10:41:36Z</cp:lastPrinted>
  <dcterms:created xsi:type="dcterms:W3CDTF">2012-11-22T08:15:32Z</dcterms:created>
  <dcterms:modified xsi:type="dcterms:W3CDTF">2022-04-01T11:30:09Z</dcterms:modified>
</cp:coreProperties>
</file>