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hleppi\Dropbox\"/>
    </mc:Choice>
  </mc:AlternateContent>
  <bookViews>
    <workbookView xWindow="0" yWindow="0" windowWidth="20490" windowHeight="7755"/>
  </bookViews>
  <sheets>
    <sheet name="BIERBIERBIERBIERBIER" sheetId="1" r:id="rId1"/>
  </sheets>
  <definedNames>
    <definedName name="_xlnm.Print_Area" localSheetId="0">BIERBIERBIERBIERBIER!$E$12:$I$70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0" i="1" l="1"/>
  <c r="H70" i="1"/>
  <c r="F70" i="1"/>
  <c r="E70" i="1"/>
  <c r="I65" i="1"/>
  <c r="H65" i="1"/>
  <c r="F65" i="1"/>
  <c r="E65" i="1"/>
  <c r="I60" i="1"/>
  <c r="H60" i="1"/>
  <c r="F60" i="1"/>
  <c r="E60" i="1"/>
  <c r="I55" i="1"/>
  <c r="H55" i="1"/>
  <c r="F55" i="1"/>
  <c r="E55" i="1"/>
  <c r="I50" i="1"/>
  <c r="H50" i="1"/>
  <c r="F50" i="1"/>
  <c r="E50" i="1"/>
  <c r="I45" i="1"/>
  <c r="H45" i="1"/>
  <c r="F45" i="1"/>
  <c r="E45" i="1"/>
  <c r="I40" i="1"/>
  <c r="H40" i="1"/>
  <c r="F40" i="1"/>
  <c r="E40" i="1"/>
  <c r="I35" i="1"/>
  <c r="H35" i="1"/>
  <c r="F35" i="1"/>
  <c r="E35" i="1"/>
  <c r="I30" i="1"/>
  <c r="H30" i="1"/>
  <c r="F30" i="1"/>
  <c r="E30" i="1"/>
  <c r="I25" i="1"/>
  <c r="H25" i="1"/>
  <c r="F25" i="1"/>
  <c r="E25" i="1"/>
  <c r="I20" i="1"/>
  <c r="H20" i="1"/>
  <c r="F20" i="1"/>
  <c r="E20" i="1"/>
  <c r="I15" i="1"/>
  <c r="H15" i="1"/>
  <c r="F15" i="1"/>
  <c r="E15" i="1"/>
  <c r="I44" i="1"/>
  <c r="H44" i="1"/>
  <c r="F44" i="1"/>
  <c r="E44" i="1"/>
  <c r="I43" i="1"/>
  <c r="H43" i="1"/>
  <c r="F43" i="1"/>
  <c r="E43" i="1"/>
  <c r="I42" i="1"/>
  <c r="H42" i="1"/>
  <c r="F42" i="1"/>
  <c r="E42" i="1"/>
  <c r="I69" i="1"/>
  <c r="H69" i="1"/>
  <c r="F69" i="1"/>
  <c r="E69" i="1"/>
  <c r="I68" i="1"/>
  <c r="H68" i="1"/>
  <c r="F68" i="1"/>
  <c r="E68" i="1"/>
  <c r="I67" i="1"/>
  <c r="H67" i="1"/>
  <c r="F67" i="1"/>
  <c r="E67" i="1"/>
  <c r="I64" i="1"/>
  <c r="H64" i="1"/>
  <c r="F64" i="1"/>
  <c r="E64" i="1"/>
  <c r="I63" i="1"/>
  <c r="H63" i="1"/>
  <c r="F63" i="1"/>
  <c r="E63" i="1"/>
  <c r="I62" i="1"/>
  <c r="H62" i="1"/>
  <c r="F62" i="1"/>
  <c r="E62" i="1"/>
  <c r="I59" i="1"/>
  <c r="H59" i="1"/>
  <c r="F59" i="1"/>
  <c r="E59" i="1"/>
  <c r="I58" i="1"/>
  <c r="H58" i="1"/>
  <c r="F58" i="1"/>
  <c r="E58" i="1"/>
  <c r="I57" i="1"/>
  <c r="H57" i="1"/>
  <c r="F57" i="1"/>
  <c r="E57" i="1"/>
  <c r="I54" i="1"/>
  <c r="H54" i="1"/>
  <c r="F54" i="1"/>
  <c r="E54" i="1"/>
  <c r="I53" i="1"/>
  <c r="H53" i="1"/>
  <c r="F53" i="1"/>
  <c r="E53" i="1"/>
  <c r="I52" i="1"/>
  <c r="H52" i="1"/>
  <c r="F52" i="1"/>
  <c r="E52" i="1"/>
  <c r="I49" i="1"/>
  <c r="H49" i="1"/>
  <c r="F49" i="1"/>
  <c r="E49" i="1"/>
  <c r="I48" i="1"/>
  <c r="H48" i="1"/>
  <c r="F48" i="1"/>
  <c r="E48" i="1"/>
  <c r="I47" i="1"/>
  <c r="H47" i="1"/>
  <c r="F47" i="1"/>
  <c r="E47" i="1"/>
  <c r="I39" i="1"/>
  <c r="H39" i="1"/>
  <c r="F39" i="1"/>
  <c r="E39" i="1"/>
  <c r="I38" i="1"/>
  <c r="H38" i="1"/>
  <c r="F38" i="1"/>
  <c r="E38" i="1"/>
  <c r="I37" i="1"/>
  <c r="H37" i="1"/>
  <c r="F37" i="1"/>
  <c r="E37" i="1"/>
  <c r="I34" i="1"/>
  <c r="H34" i="1"/>
  <c r="F34" i="1"/>
  <c r="E34" i="1"/>
  <c r="I33" i="1"/>
  <c r="H33" i="1"/>
  <c r="F33" i="1"/>
  <c r="E33" i="1"/>
  <c r="I32" i="1"/>
  <c r="H32" i="1"/>
  <c r="F32" i="1"/>
  <c r="E32" i="1"/>
  <c r="I29" i="1"/>
  <c r="H29" i="1"/>
  <c r="F29" i="1"/>
  <c r="E29" i="1"/>
  <c r="I28" i="1"/>
  <c r="H28" i="1"/>
  <c r="F28" i="1"/>
  <c r="E28" i="1"/>
  <c r="I27" i="1"/>
  <c r="H27" i="1"/>
  <c r="F27" i="1"/>
  <c r="E27" i="1"/>
  <c r="I24" i="1"/>
  <c r="H24" i="1"/>
  <c r="F24" i="1"/>
  <c r="E24" i="1"/>
  <c r="I23" i="1"/>
  <c r="H23" i="1"/>
  <c r="F23" i="1"/>
  <c r="E23" i="1"/>
  <c r="I22" i="1"/>
  <c r="H22" i="1"/>
  <c r="F22" i="1"/>
  <c r="E22" i="1"/>
  <c r="I19" i="1"/>
  <c r="H19" i="1"/>
  <c r="F19" i="1"/>
  <c r="E19" i="1"/>
  <c r="I18" i="1"/>
  <c r="H18" i="1"/>
  <c r="F18" i="1"/>
  <c r="E18" i="1"/>
  <c r="I17" i="1"/>
  <c r="H17" i="1"/>
  <c r="F17" i="1"/>
  <c r="E17" i="1"/>
  <c r="I14" i="1"/>
  <c r="I13" i="1"/>
  <c r="I12" i="1"/>
  <c r="H14" i="1"/>
  <c r="H13" i="1"/>
  <c r="H12" i="1"/>
  <c r="F14" i="1"/>
  <c r="F13" i="1"/>
  <c r="F12" i="1"/>
  <c r="E12" i="1"/>
  <c r="E14" i="1"/>
  <c r="E13" i="1"/>
</calcChain>
</file>

<file path=xl/sharedStrings.xml><?xml version="1.0" encoding="utf-8"?>
<sst xmlns="http://schemas.openxmlformats.org/spreadsheetml/2006/main" count="9" uniqueCount="9">
  <si>
    <t>Bezeichnung / Sorte:</t>
  </si>
  <si>
    <t>Excel - Bieretikettenverdingser</t>
  </si>
  <si>
    <t>Stammwürze:</t>
  </si>
  <si>
    <t>Alkoholgehalt:</t>
  </si>
  <si>
    <t>Sonstiges:</t>
  </si>
  <si>
    <t>Amarillo Weizenbock</t>
  </si>
  <si>
    <t>unfiltriert - naturtrüb</t>
  </si>
  <si>
    <t>Abgefüllt am:</t>
  </si>
  <si>
    <r>
      <t xml:space="preserve">↓  Eingabefeld   </t>
    </r>
    <r>
      <rPr>
        <b/>
        <sz val="11"/>
        <color theme="1" tint="0.249977111117893"/>
        <rFont val="Calibri"/>
        <family val="2"/>
      </rPr>
      <t>↓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</si>
</sst>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&quot; °P&quot;"/>
    <numFmt numFmtId="165" formatCode="0.0&quot; % vol.&quot;"/>
  </numFmts>
  <fonts count="7" x14ac:knownFonts="1">
    <font>
      <sz val="11"/>
      <color theme="1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theme="1" tint="0.249977111117893"/>
      <name val="Calibri"/>
      <family val="2"/>
    </font>
    <font>
      <b/>
      <sz val="18"/>
      <color theme="1" tint="0.249977111117893"/>
      <name val="Agency FB"/>
      <family val="2"/>
    </font>
    <font>
      <sz val="11"/>
      <color theme="1" tint="0.249977111117893"/>
      <name val="Agency FB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 style="dashed">
        <color rgb="FF002060"/>
      </right>
      <top/>
      <bottom/>
      <diagonal/>
    </border>
    <border>
      <left/>
      <right/>
      <top/>
      <bottom style="dashed">
        <color rgb="FF002060"/>
      </bottom>
      <diagonal/>
    </border>
    <border>
      <left style="dashed">
        <color rgb="FF002060"/>
      </left>
      <right style="dashed">
        <color rgb="FF002060"/>
      </right>
      <top style="dashed">
        <color rgb="FF002060"/>
      </top>
      <bottom/>
      <diagonal/>
    </border>
    <border>
      <left style="dashed">
        <color rgb="FF002060"/>
      </left>
      <right style="dashed">
        <color rgb="FF002060"/>
      </right>
      <top/>
      <bottom/>
      <diagonal/>
    </border>
    <border>
      <left style="dashed">
        <color rgb="FF002060"/>
      </left>
      <right style="dashed">
        <color rgb="FF002060"/>
      </right>
      <top/>
      <bottom style="dash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dashed">
        <color rgb="FF002060"/>
      </right>
      <top style="medium">
        <color rgb="FF002060"/>
      </top>
      <bottom style="dashed">
        <color rgb="FF002060"/>
      </bottom>
      <diagonal/>
    </border>
    <border>
      <left style="dashed">
        <color rgb="FF002060"/>
      </left>
      <right style="medium">
        <color rgb="FF002060"/>
      </right>
      <top style="medium">
        <color rgb="FF002060"/>
      </top>
      <bottom style="dashed">
        <color rgb="FF002060"/>
      </bottom>
      <diagonal/>
    </border>
    <border>
      <left style="medium">
        <color rgb="FF002060"/>
      </left>
      <right style="dashed">
        <color rgb="FF002060"/>
      </right>
      <top style="dashed">
        <color rgb="FF002060"/>
      </top>
      <bottom style="dashed">
        <color rgb="FF002060"/>
      </bottom>
      <diagonal/>
    </border>
    <border>
      <left style="dashed">
        <color rgb="FF002060"/>
      </left>
      <right style="medium">
        <color rgb="FF002060"/>
      </right>
      <top style="dashed">
        <color rgb="FF002060"/>
      </top>
      <bottom style="dashed">
        <color rgb="FF002060"/>
      </bottom>
      <diagonal/>
    </border>
    <border>
      <left style="medium">
        <color rgb="FF002060"/>
      </left>
      <right style="dashed">
        <color rgb="FF002060"/>
      </right>
      <top style="dashed">
        <color rgb="FF002060"/>
      </top>
      <bottom style="medium">
        <color rgb="FF002060"/>
      </bottom>
      <diagonal/>
    </border>
    <border>
      <left style="dashed">
        <color rgb="FF002060"/>
      </left>
      <right style="medium">
        <color rgb="FF002060"/>
      </right>
      <top style="dashed">
        <color rgb="FF002060"/>
      </top>
      <bottom style="medium">
        <color rgb="FF002060"/>
      </bottom>
      <diagonal/>
    </border>
    <border>
      <left/>
      <right/>
      <top style="dashed">
        <color rgb="FF002060"/>
      </top>
      <bottom style="dashed">
        <color rgb="FF002060"/>
      </bottom>
      <diagonal/>
    </border>
    <border>
      <left/>
      <right/>
      <top style="dashed">
        <color rgb="FF00206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3" fillId="3" borderId="6" xfId="0" applyNumberFormat="1" applyFont="1" applyFill="1" applyBorder="1" applyAlignment="1">
      <alignment horizontal="center" vertical="center"/>
    </xf>
    <xf numFmtId="0" fontId="2" fillId="2" borderId="7" xfId="0" applyFont="1" applyFill="1" applyBorder="1"/>
    <xf numFmtId="0" fontId="3" fillId="3" borderId="8" xfId="0" applyFont="1" applyFill="1" applyBorder="1" applyAlignment="1">
      <alignment horizontal="center" vertical="center"/>
    </xf>
    <xf numFmtId="0" fontId="2" fillId="2" borderId="9" xfId="0" applyFont="1" applyFill="1" applyBorder="1"/>
    <xf numFmtId="14" fontId="3" fillId="3" borderId="10" xfId="0" applyNumberFormat="1" applyFont="1" applyFill="1" applyBorder="1" applyAlignment="1">
      <alignment horizontal="center" vertical="center"/>
    </xf>
    <xf numFmtId="164" fontId="3" fillId="3" borderId="10" xfId="0" applyNumberFormat="1" applyFont="1" applyFill="1" applyBorder="1" applyAlignment="1">
      <alignment horizontal="center" vertical="center"/>
    </xf>
    <xf numFmtId="165" fontId="3" fillId="3" borderId="10" xfId="0" applyNumberFormat="1" applyFont="1" applyFill="1" applyBorder="1" applyAlignment="1">
      <alignment horizontal="center" vertical="center"/>
    </xf>
    <xf numFmtId="0" fontId="2" fillId="2" borderId="11" xfId="0" applyFont="1" applyFill="1" applyBorder="1"/>
    <xf numFmtId="0" fontId="3" fillId="3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/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165" fontId="6" fillId="2" borderId="4" xfId="0" applyNumberFormat="1" applyFont="1" applyFill="1" applyBorder="1" applyAlignment="1">
      <alignment horizontal="center"/>
    </xf>
    <xf numFmtId="165" fontId="6" fillId="2" borderId="5" xfId="0" applyNumberFormat="1" applyFont="1" applyFill="1" applyBorder="1" applyAlignment="1">
      <alignment horizontal="center"/>
    </xf>
    <xf numFmtId="0" fontId="2" fillId="2" borderId="0" xfId="0" applyFont="1" applyFill="1" applyBorder="1"/>
    <xf numFmtId="165" fontId="6" fillId="2" borderId="13" xfId="0" applyNumberFormat="1" applyFont="1" applyFill="1" applyBorder="1" applyAlignment="1">
      <alignment horizontal="center"/>
    </xf>
    <xf numFmtId="165" fontId="6" fillId="2" borderId="0" xfId="0" applyNumberFormat="1" applyFont="1" applyFill="1" applyBorder="1" applyAlignment="1">
      <alignment horizontal="center"/>
    </xf>
    <xf numFmtId="165" fontId="6" fillId="2" borderId="2" xfId="0" applyNumberFormat="1" applyFont="1" applyFill="1" applyBorder="1" applyAlignment="1">
      <alignment horizontal="center"/>
    </xf>
    <xf numFmtId="165" fontId="6" fillId="2" borderId="14" xfId="0" applyNumberFormat="1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72"/>
  <sheetViews>
    <sheetView tabSelected="1" zoomScaleNormal="100" workbookViewId="0">
      <selection activeCell="E9" sqref="E9"/>
    </sheetView>
  </sheetViews>
  <sheetFormatPr baseColWidth="10" defaultRowHeight="15" x14ac:dyDescent="0.25"/>
  <cols>
    <col min="1" max="1" width="4.28515625" style="3" customWidth="1"/>
    <col min="2" max="2" width="20" style="3" customWidth="1"/>
    <col min="3" max="3" width="25.5703125" style="2" customWidth="1"/>
    <col min="4" max="4" width="1.42578125" style="3" customWidth="1"/>
    <col min="5" max="6" width="27.28515625" style="2" customWidth="1"/>
    <col min="7" max="7" width="1.42578125" style="2" customWidth="1"/>
    <col min="8" max="9" width="27.28515625" style="2" customWidth="1"/>
    <col min="10" max="10" width="1.42578125" style="3" customWidth="1"/>
    <col min="11" max="16384" width="11.42578125" style="3"/>
  </cols>
  <sheetData>
    <row r="2" spans="2:9" ht="23.25" x14ac:dyDescent="0.35">
      <c r="B2" s="1" t="s">
        <v>1</v>
      </c>
    </row>
    <row r="3" spans="2:9" ht="17.25" customHeight="1" thickBot="1" x14ac:dyDescent="0.4">
      <c r="B3" s="1"/>
    </row>
    <row r="4" spans="2:9" ht="17.25" customHeight="1" thickBot="1" x14ac:dyDescent="0.4">
      <c r="B4" s="1"/>
      <c r="C4" s="4" t="s">
        <v>8</v>
      </c>
    </row>
    <row r="5" spans="2:9" ht="17.25" customHeight="1" thickBot="1" x14ac:dyDescent="0.3"/>
    <row r="6" spans="2:9" x14ac:dyDescent="0.25">
      <c r="B6" s="5" t="s">
        <v>0</v>
      </c>
      <c r="C6" s="6" t="s">
        <v>5</v>
      </c>
    </row>
    <row r="7" spans="2:9" x14ac:dyDescent="0.25">
      <c r="B7" s="7" t="s">
        <v>7</v>
      </c>
      <c r="C7" s="8">
        <v>42209</v>
      </c>
    </row>
    <row r="8" spans="2:9" x14ac:dyDescent="0.25">
      <c r="B8" s="7" t="s">
        <v>2</v>
      </c>
      <c r="C8" s="9">
        <v>17</v>
      </c>
    </row>
    <row r="9" spans="2:9" x14ac:dyDescent="0.25">
      <c r="B9" s="7" t="s">
        <v>3</v>
      </c>
      <c r="C9" s="10">
        <v>6.5</v>
      </c>
    </row>
    <row r="10" spans="2:9" ht="15.75" thickBot="1" x14ac:dyDescent="0.3">
      <c r="B10" s="11" t="s">
        <v>4</v>
      </c>
      <c r="C10" s="12" t="s">
        <v>6</v>
      </c>
    </row>
    <row r="11" spans="2:9" ht="7.5" customHeight="1" x14ac:dyDescent="0.25">
      <c r="E11" s="13"/>
      <c r="G11" s="14"/>
    </row>
    <row r="12" spans="2:9" ht="25.5" x14ac:dyDescent="0.4">
      <c r="D12" s="15"/>
      <c r="E12" s="16" t="str">
        <f>$C$6</f>
        <v>Amarillo Weizenbock</v>
      </c>
      <c r="F12" s="16" t="str">
        <f>$C$6</f>
        <v>Amarillo Weizenbock</v>
      </c>
      <c r="G12" s="17"/>
      <c r="H12" s="16" t="str">
        <f>$C$6</f>
        <v>Amarillo Weizenbock</v>
      </c>
      <c r="I12" s="16" t="str">
        <f>$C$6</f>
        <v>Amarillo Weizenbock</v>
      </c>
    </row>
    <row r="13" spans="2:9" x14ac:dyDescent="0.25">
      <c r="D13" s="15"/>
      <c r="E13" s="18" t="str">
        <f>$B$7&amp;" "&amp;TEXT($C$7,"TT MMM JJJJ")</f>
        <v>Abgefüllt am: 24 Jul 2015</v>
      </c>
      <c r="F13" s="18" t="str">
        <f>$B$7&amp;" "&amp;TEXT($C$7,"TT MMM JJJJ")</f>
        <v>Abgefüllt am: 24 Jul 2015</v>
      </c>
      <c r="G13" s="18"/>
      <c r="H13" s="18" t="str">
        <f>$B$7&amp;" "&amp;TEXT($C$7,"TT MMM JJJJ")</f>
        <v>Abgefüllt am: 24 Jul 2015</v>
      </c>
      <c r="I13" s="18" t="str">
        <f>$B$7&amp;" "&amp;TEXT($C$7,"TT MMM JJJJ")</f>
        <v>Abgefüllt am: 24 Jul 2015</v>
      </c>
    </row>
    <row r="14" spans="2:9" x14ac:dyDescent="0.25">
      <c r="D14" s="15"/>
      <c r="E14" s="19" t="str">
        <f>$C$10</f>
        <v>unfiltriert - naturtrüb</v>
      </c>
      <c r="F14" s="19" t="str">
        <f>$C$10</f>
        <v>unfiltriert - naturtrüb</v>
      </c>
      <c r="G14" s="19"/>
      <c r="H14" s="19" t="str">
        <f>$C$10</f>
        <v>unfiltriert - naturtrüb</v>
      </c>
      <c r="I14" s="19" t="str">
        <f>$C$10</f>
        <v>unfiltriert - naturtrüb</v>
      </c>
    </row>
    <row r="15" spans="2:9" x14ac:dyDescent="0.25">
      <c r="D15" s="15"/>
      <c r="E15" s="20" t="str">
        <f>"Stammwürze: "&amp;$C$8&amp;" °P  -  Alk. "&amp;$C$9&amp;" % vol."</f>
        <v>Stammwürze: 17 °P  -  Alk. 6,5 % vol.</v>
      </c>
      <c r="F15" s="20" t="str">
        <f>"Stammwürze: "&amp;$C$8&amp;" °P  -  Alk. "&amp;$C$9&amp;" % vol."</f>
        <v>Stammwürze: 17 °P  -  Alk. 6,5 % vol.</v>
      </c>
      <c r="G15" s="19"/>
      <c r="H15" s="20" t="str">
        <f>"Stammwürze: "&amp;$C$8&amp;" °P  -  Alk. "&amp;$C$9&amp;" % vol."</f>
        <v>Stammwürze: 17 °P  -  Alk. 6,5 % vol.</v>
      </c>
      <c r="I15" s="20" t="str">
        <f>"Stammwürze: "&amp;$C$8&amp;" °P  -  Alk. "&amp;$C$9&amp;" % vol."</f>
        <v>Stammwürze: 17 °P  -  Alk. 6,5 % vol.</v>
      </c>
    </row>
    <row r="16" spans="2:9" ht="7.5" customHeight="1" x14ac:dyDescent="0.25">
      <c r="D16" s="21"/>
      <c r="E16" s="22"/>
      <c r="F16" s="22"/>
      <c r="G16" s="23"/>
      <c r="H16" s="22"/>
      <c r="I16" s="22"/>
    </row>
    <row r="17" spans="5:9" ht="25.5" x14ac:dyDescent="0.4">
      <c r="E17" s="16" t="str">
        <f>$C$6</f>
        <v>Amarillo Weizenbock</v>
      </c>
      <c r="F17" s="16" t="str">
        <f>$C$6</f>
        <v>Amarillo Weizenbock</v>
      </c>
      <c r="G17" s="17"/>
      <c r="H17" s="16" t="str">
        <f>$C$6</f>
        <v>Amarillo Weizenbock</v>
      </c>
      <c r="I17" s="16" t="str">
        <f>$C$6</f>
        <v>Amarillo Weizenbock</v>
      </c>
    </row>
    <row r="18" spans="5:9" x14ac:dyDescent="0.25">
      <c r="E18" s="18" t="str">
        <f>$B$7&amp;" "&amp;TEXT($C$7,"TT MMM JJJJ")</f>
        <v>Abgefüllt am: 24 Jul 2015</v>
      </c>
      <c r="F18" s="18" t="str">
        <f>$B$7&amp;" "&amp;TEXT($C$7,"TT MMM JJJJ")</f>
        <v>Abgefüllt am: 24 Jul 2015</v>
      </c>
      <c r="G18" s="18"/>
      <c r="H18" s="18" t="str">
        <f>$B$7&amp;" "&amp;TEXT($C$7,"TT MMM JJJJ")</f>
        <v>Abgefüllt am: 24 Jul 2015</v>
      </c>
      <c r="I18" s="18" t="str">
        <f>$B$7&amp;" "&amp;TEXT($C$7,"TT MMM JJJJ")</f>
        <v>Abgefüllt am: 24 Jul 2015</v>
      </c>
    </row>
    <row r="19" spans="5:9" x14ac:dyDescent="0.25">
      <c r="E19" s="19" t="str">
        <f>$C$10</f>
        <v>unfiltriert - naturtrüb</v>
      </c>
      <c r="F19" s="19" t="str">
        <f>$C$10</f>
        <v>unfiltriert - naturtrüb</v>
      </c>
      <c r="G19" s="19"/>
      <c r="H19" s="19" t="str">
        <f>$C$10</f>
        <v>unfiltriert - naturtrüb</v>
      </c>
      <c r="I19" s="19" t="str">
        <f>$C$10</f>
        <v>unfiltriert - naturtrüb</v>
      </c>
    </row>
    <row r="20" spans="5:9" x14ac:dyDescent="0.25">
      <c r="E20" s="20" t="str">
        <f>"Stammwürze: "&amp;$C$8&amp;" °P  -  Alk. "&amp;$C$9&amp;" % vol."</f>
        <v>Stammwürze: 17 °P  -  Alk. 6,5 % vol.</v>
      </c>
      <c r="F20" s="20" t="str">
        <f>"Stammwürze: "&amp;$C$8&amp;" °P  -  Alk. "&amp;$C$9&amp;" % vol."</f>
        <v>Stammwürze: 17 °P  -  Alk. 6,5 % vol.</v>
      </c>
      <c r="G20" s="19"/>
      <c r="H20" s="20" t="str">
        <f>"Stammwürze: "&amp;$C$8&amp;" °P  -  Alk. "&amp;$C$9&amp;" % vol."</f>
        <v>Stammwürze: 17 °P  -  Alk. 6,5 % vol.</v>
      </c>
      <c r="I20" s="20" t="str">
        <f>"Stammwürze: "&amp;$C$8&amp;" °P  -  Alk. "&amp;$C$9&amp;" % vol."</f>
        <v>Stammwürze: 17 °P  -  Alk. 6,5 % vol.</v>
      </c>
    </row>
    <row r="21" spans="5:9" ht="7.5" customHeight="1" x14ac:dyDescent="0.25">
      <c r="E21" s="13"/>
      <c r="F21" s="22"/>
      <c r="G21" s="23"/>
      <c r="H21" s="22"/>
      <c r="I21" s="22"/>
    </row>
    <row r="22" spans="5:9" ht="25.5" x14ac:dyDescent="0.4">
      <c r="E22" s="16" t="str">
        <f>$C$6</f>
        <v>Amarillo Weizenbock</v>
      </c>
      <c r="F22" s="16" t="str">
        <f>$C$6</f>
        <v>Amarillo Weizenbock</v>
      </c>
      <c r="G22" s="17"/>
      <c r="H22" s="16" t="str">
        <f>$C$6</f>
        <v>Amarillo Weizenbock</v>
      </c>
      <c r="I22" s="16" t="str">
        <f>$C$6</f>
        <v>Amarillo Weizenbock</v>
      </c>
    </row>
    <row r="23" spans="5:9" x14ac:dyDescent="0.25">
      <c r="E23" s="18" t="str">
        <f>$B$7&amp;" "&amp;TEXT($C$7,"TT MMM JJJJ")</f>
        <v>Abgefüllt am: 24 Jul 2015</v>
      </c>
      <c r="F23" s="18" t="str">
        <f>$B$7&amp;" "&amp;TEXT($C$7,"TT MMM JJJJ")</f>
        <v>Abgefüllt am: 24 Jul 2015</v>
      </c>
      <c r="G23" s="18"/>
      <c r="H23" s="18" t="str">
        <f>$B$7&amp;" "&amp;TEXT($C$7,"TT MMM JJJJ")</f>
        <v>Abgefüllt am: 24 Jul 2015</v>
      </c>
      <c r="I23" s="18" t="str">
        <f>$B$7&amp;" "&amp;TEXT($C$7,"TT MMM JJJJ")</f>
        <v>Abgefüllt am: 24 Jul 2015</v>
      </c>
    </row>
    <row r="24" spans="5:9" x14ac:dyDescent="0.25">
      <c r="E24" s="19" t="str">
        <f>$C$10</f>
        <v>unfiltriert - naturtrüb</v>
      </c>
      <c r="F24" s="19" t="str">
        <f>$C$10</f>
        <v>unfiltriert - naturtrüb</v>
      </c>
      <c r="G24" s="19"/>
      <c r="H24" s="19" t="str">
        <f>$C$10</f>
        <v>unfiltriert - naturtrüb</v>
      </c>
      <c r="I24" s="19" t="str">
        <f>$C$10</f>
        <v>unfiltriert - naturtrüb</v>
      </c>
    </row>
    <row r="25" spans="5:9" x14ac:dyDescent="0.25">
      <c r="E25" s="20" t="str">
        <f>"Stammwürze: "&amp;$C$8&amp;" °P  -  Alk. "&amp;$C$9&amp;" % vol."</f>
        <v>Stammwürze: 17 °P  -  Alk. 6,5 % vol.</v>
      </c>
      <c r="F25" s="20" t="str">
        <f>"Stammwürze: "&amp;$C$8&amp;" °P  -  Alk. "&amp;$C$9&amp;" % vol."</f>
        <v>Stammwürze: 17 °P  -  Alk. 6,5 % vol.</v>
      </c>
      <c r="G25" s="19"/>
      <c r="H25" s="20" t="str">
        <f>"Stammwürze: "&amp;$C$8&amp;" °P  -  Alk. "&amp;$C$9&amp;" % vol."</f>
        <v>Stammwürze: 17 °P  -  Alk. 6,5 % vol.</v>
      </c>
      <c r="I25" s="20" t="str">
        <f>"Stammwürze: "&amp;$C$8&amp;" °P  -  Alk. "&amp;$C$9&amp;" % vol."</f>
        <v>Stammwürze: 17 °P  -  Alk. 6,5 % vol.</v>
      </c>
    </row>
    <row r="26" spans="5:9" ht="7.5" customHeight="1" x14ac:dyDescent="0.25">
      <c r="E26" s="22"/>
      <c r="F26" s="22"/>
      <c r="G26" s="23"/>
      <c r="H26" s="22"/>
      <c r="I26" s="22"/>
    </row>
    <row r="27" spans="5:9" ht="25.5" x14ac:dyDescent="0.4">
      <c r="E27" s="16" t="str">
        <f>$C$6</f>
        <v>Amarillo Weizenbock</v>
      </c>
      <c r="F27" s="16" t="str">
        <f>$C$6</f>
        <v>Amarillo Weizenbock</v>
      </c>
      <c r="G27" s="17"/>
      <c r="H27" s="16" t="str">
        <f>$C$6</f>
        <v>Amarillo Weizenbock</v>
      </c>
      <c r="I27" s="16" t="str">
        <f>$C$6</f>
        <v>Amarillo Weizenbock</v>
      </c>
    </row>
    <row r="28" spans="5:9" x14ac:dyDescent="0.25">
      <c r="E28" s="18" t="str">
        <f>$B$7&amp;" "&amp;TEXT($C$7,"TT MMM JJJJ")</f>
        <v>Abgefüllt am: 24 Jul 2015</v>
      </c>
      <c r="F28" s="18" t="str">
        <f>$B$7&amp;" "&amp;TEXT($C$7,"TT MMM JJJJ")</f>
        <v>Abgefüllt am: 24 Jul 2015</v>
      </c>
      <c r="G28" s="18"/>
      <c r="H28" s="18" t="str">
        <f>$B$7&amp;" "&amp;TEXT($C$7,"TT MMM JJJJ")</f>
        <v>Abgefüllt am: 24 Jul 2015</v>
      </c>
      <c r="I28" s="18" t="str">
        <f>$B$7&amp;" "&amp;TEXT($C$7,"TT MMM JJJJ")</f>
        <v>Abgefüllt am: 24 Jul 2015</v>
      </c>
    </row>
    <row r="29" spans="5:9" x14ac:dyDescent="0.25">
      <c r="E29" s="19" t="str">
        <f>$C$10</f>
        <v>unfiltriert - naturtrüb</v>
      </c>
      <c r="F29" s="19" t="str">
        <f>$C$10</f>
        <v>unfiltriert - naturtrüb</v>
      </c>
      <c r="G29" s="19"/>
      <c r="H29" s="19" t="str">
        <f>$C$10</f>
        <v>unfiltriert - naturtrüb</v>
      </c>
      <c r="I29" s="19" t="str">
        <f>$C$10</f>
        <v>unfiltriert - naturtrüb</v>
      </c>
    </row>
    <row r="30" spans="5:9" x14ac:dyDescent="0.25">
      <c r="E30" s="20" t="str">
        <f>"Stammwürze: "&amp;$C$8&amp;" °P  -  Alk. "&amp;$C$9&amp;" % vol."</f>
        <v>Stammwürze: 17 °P  -  Alk. 6,5 % vol.</v>
      </c>
      <c r="F30" s="20" t="str">
        <f>"Stammwürze: "&amp;$C$8&amp;" °P  -  Alk. "&amp;$C$9&amp;" % vol."</f>
        <v>Stammwürze: 17 °P  -  Alk. 6,5 % vol.</v>
      </c>
      <c r="G30" s="19"/>
      <c r="H30" s="20" t="str">
        <f>"Stammwürze: "&amp;$C$8&amp;" °P  -  Alk. "&amp;$C$9&amp;" % vol."</f>
        <v>Stammwürze: 17 °P  -  Alk. 6,5 % vol.</v>
      </c>
      <c r="I30" s="20" t="str">
        <f>"Stammwürze: "&amp;$C$8&amp;" °P  -  Alk. "&amp;$C$9&amp;" % vol."</f>
        <v>Stammwürze: 17 °P  -  Alk. 6,5 % vol.</v>
      </c>
    </row>
    <row r="31" spans="5:9" ht="7.5" customHeight="1" x14ac:dyDescent="0.25">
      <c r="E31" s="22"/>
      <c r="F31" s="22"/>
      <c r="G31" s="23"/>
      <c r="H31" s="22"/>
      <c r="I31" s="22"/>
    </row>
    <row r="32" spans="5:9" ht="25.5" x14ac:dyDescent="0.4">
      <c r="E32" s="16" t="str">
        <f>$C$6</f>
        <v>Amarillo Weizenbock</v>
      </c>
      <c r="F32" s="16" t="str">
        <f>$C$6</f>
        <v>Amarillo Weizenbock</v>
      </c>
      <c r="G32" s="17"/>
      <c r="H32" s="16" t="str">
        <f>$C$6</f>
        <v>Amarillo Weizenbock</v>
      </c>
      <c r="I32" s="16" t="str">
        <f>$C$6</f>
        <v>Amarillo Weizenbock</v>
      </c>
    </row>
    <row r="33" spans="5:9" x14ac:dyDescent="0.25">
      <c r="E33" s="18" t="str">
        <f>$B$7&amp;" "&amp;TEXT($C$7,"TT MMM JJJJ")</f>
        <v>Abgefüllt am: 24 Jul 2015</v>
      </c>
      <c r="F33" s="18" t="str">
        <f>$B$7&amp;" "&amp;TEXT($C$7,"TT MMM JJJJ")</f>
        <v>Abgefüllt am: 24 Jul 2015</v>
      </c>
      <c r="G33" s="18"/>
      <c r="H33" s="18" t="str">
        <f>$B$7&amp;" "&amp;TEXT($C$7,"TT MMM JJJJ")</f>
        <v>Abgefüllt am: 24 Jul 2015</v>
      </c>
      <c r="I33" s="18" t="str">
        <f>$B$7&amp;" "&amp;TEXT($C$7,"TT MMM JJJJ")</f>
        <v>Abgefüllt am: 24 Jul 2015</v>
      </c>
    </row>
    <row r="34" spans="5:9" x14ac:dyDescent="0.25">
      <c r="E34" s="19" t="str">
        <f>$C$10</f>
        <v>unfiltriert - naturtrüb</v>
      </c>
      <c r="F34" s="19" t="str">
        <f>$C$10</f>
        <v>unfiltriert - naturtrüb</v>
      </c>
      <c r="G34" s="19"/>
      <c r="H34" s="19" t="str">
        <f>$C$10</f>
        <v>unfiltriert - naturtrüb</v>
      </c>
      <c r="I34" s="19" t="str">
        <f>$C$10</f>
        <v>unfiltriert - naturtrüb</v>
      </c>
    </row>
    <row r="35" spans="5:9" x14ac:dyDescent="0.25">
      <c r="E35" s="20" t="str">
        <f>"Stammwürze: "&amp;$C$8&amp;" °P  -  Alk. "&amp;$C$9&amp;" % vol."</f>
        <v>Stammwürze: 17 °P  -  Alk. 6,5 % vol.</v>
      </c>
      <c r="F35" s="20" t="str">
        <f>"Stammwürze: "&amp;$C$8&amp;" °P  -  Alk. "&amp;$C$9&amp;" % vol."</f>
        <v>Stammwürze: 17 °P  -  Alk. 6,5 % vol.</v>
      </c>
      <c r="G35" s="19"/>
      <c r="H35" s="20" t="str">
        <f>"Stammwürze: "&amp;$C$8&amp;" °P  -  Alk. "&amp;$C$9&amp;" % vol."</f>
        <v>Stammwürze: 17 °P  -  Alk. 6,5 % vol.</v>
      </c>
      <c r="I35" s="20" t="str">
        <f>"Stammwürze: "&amp;$C$8&amp;" °P  -  Alk. "&amp;$C$9&amp;" % vol."</f>
        <v>Stammwürze: 17 °P  -  Alk. 6,5 % vol.</v>
      </c>
    </row>
    <row r="36" spans="5:9" ht="7.5" customHeight="1" x14ac:dyDescent="0.25">
      <c r="E36" s="22"/>
      <c r="F36" s="22"/>
      <c r="G36" s="23"/>
      <c r="H36" s="22"/>
      <c r="I36" s="22"/>
    </row>
    <row r="37" spans="5:9" ht="25.5" x14ac:dyDescent="0.4">
      <c r="E37" s="16" t="str">
        <f>$C$6</f>
        <v>Amarillo Weizenbock</v>
      </c>
      <c r="F37" s="16" t="str">
        <f>$C$6</f>
        <v>Amarillo Weizenbock</v>
      </c>
      <c r="G37" s="17"/>
      <c r="H37" s="16" t="str">
        <f>$C$6</f>
        <v>Amarillo Weizenbock</v>
      </c>
      <c r="I37" s="16" t="str">
        <f>$C$6</f>
        <v>Amarillo Weizenbock</v>
      </c>
    </row>
    <row r="38" spans="5:9" x14ac:dyDescent="0.25">
      <c r="E38" s="18" t="str">
        <f>$B$7&amp;" "&amp;TEXT($C$7,"TT MMM JJJJ")</f>
        <v>Abgefüllt am: 24 Jul 2015</v>
      </c>
      <c r="F38" s="18" t="str">
        <f>$B$7&amp;" "&amp;TEXT($C$7,"TT MMM JJJJ")</f>
        <v>Abgefüllt am: 24 Jul 2015</v>
      </c>
      <c r="G38" s="18"/>
      <c r="H38" s="18" t="str">
        <f>$B$7&amp;" "&amp;TEXT($C$7,"TT MMM JJJJ")</f>
        <v>Abgefüllt am: 24 Jul 2015</v>
      </c>
      <c r="I38" s="18" t="str">
        <f>$B$7&amp;" "&amp;TEXT($C$7,"TT MMM JJJJ")</f>
        <v>Abgefüllt am: 24 Jul 2015</v>
      </c>
    </row>
    <row r="39" spans="5:9" x14ac:dyDescent="0.25">
      <c r="E39" s="19" t="str">
        <f>$C$10</f>
        <v>unfiltriert - naturtrüb</v>
      </c>
      <c r="F39" s="19" t="str">
        <f>$C$10</f>
        <v>unfiltriert - naturtrüb</v>
      </c>
      <c r="G39" s="19"/>
      <c r="H39" s="19" t="str">
        <f>$C$10</f>
        <v>unfiltriert - naturtrüb</v>
      </c>
      <c r="I39" s="19" t="str">
        <f>$C$10</f>
        <v>unfiltriert - naturtrüb</v>
      </c>
    </row>
    <row r="40" spans="5:9" x14ac:dyDescent="0.25">
      <c r="E40" s="20" t="str">
        <f>"Stammwürze: "&amp;$C$8&amp;" °P  -  Alk. "&amp;$C$9&amp;" % vol."</f>
        <v>Stammwürze: 17 °P  -  Alk. 6,5 % vol.</v>
      </c>
      <c r="F40" s="20" t="str">
        <f>"Stammwürze: "&amp;$C$8&amp;" °P  -  Alk. "&amp;$C$9&amp;" % vol."</f>
        <v>Stammwürze: 17 °P  -  Alk. 6,5 % vol.</v>
      </c>
      <c r="G40" s="19"/>
      <c r="H40" s="20" t="str">
        <f>"Stammwürze: "&amp;$C$8&amp;" °P  -  Alk. "&amp;$C$9&amp;" % vol."</f>
        <v>Stammwürze: 17 °P  -  Alk. 6,5 % vol.</v>
      </c>
      <c r="I40" s="20" t="str">
        <f>"Stammwürze: "&amp;$C$8&amp;" °P  -  Alk. "&amp;$C$9&amp;" % vol."</f>
        <v>Stammwürze: 17 °P  -  Alk. 6,5 % vol.</v>
      </c>
    </row>
    <row r="41" spans="5:9" ht="7.5" customHeight="1" x14ac:dyDescent="0.25">
      <c r="E41" s="24"/>
      <c r="F41" s="24"/>
      <c r="G41" s="23"/>
      <c r="H41" s="24"/>
      <c r="I41" s="24"/>
    </row>
    <row r="42" spans="5:9" ht="25.5" x14ac:dyDescent="0.4">
      <c r="E42" s="16" t="str">
        <f>$C$6</f>
        <v>Amarillo Weizenbock</v>
      </c>
      <c r="F42" s="16" t="str">
        <f>$C$6</f>
        <v>Amarillo Weizenbock</v>
      </c>
      <c r="G42" s="17"/>
      <c r="H42" s="16" t="str">
        <f>$C$6</f>
        <v>Amarillo Weizenbock</v>
      </c>
      <c r="I42" s="16" t="str">
        <f>$C$6</f>
        <v>Amarillo Weizenbock</v>
      </c>
    </row>
    <row r="43" spans="5:9" x14ac:dyDescent="0.25">
      <c r="E43" s="18" t="str">
        <f>$B$7&amp;" "&amp;TEXT($C$7,"TT MMM JJJJ")</f>
        <v>Abgefüllt am: 24 Jul 2015</v>
      </c>
      <c r="F43" s="18" t="str">
        <f>$B$7&amp;" "&amp;TEXT($C$7,"TT MMM JJJJ")</f>
        <v>Abgefüllt am: 24 Jul 2015</v>
      </c>
      <c r="G43" s="18"/>
      <c r="H43" s="18" t="str">
        <f>$B$7&amp;" "&amp;TEXT($C$7,"TT MMM JJJJ")</f>
        <v>Abgefüllt am: 24 Jul 2015</v>
      </c>
      <c r="I43" s="18" t="str">
        <f>$B$7&amp;" "&amp;TEXT($C$7,"TT MMM JJJJ")</f>
        <v>Abgefüllt am: 24 Jul 2015</v>
      </c>
    </row>
    <row r="44" spans="5:9" x14ac:dyDescent="0.25">
      <c r="E44" s="19" t="str">
        <f>$C$10</f>
        <v>unfiltriert - naturtrüb</v>
      </c>
      <c r="F44" s="19" t="str">
        <f>$C$10</f>
        <v>unfiltriert - naturtrüb</v>
      </c>
      <c r="G44" s="19"/>
      <c r="H44" s="19" t="str">
        <f>$C$10</f>
        <v>unfiltriert - naturtrüb</v>
      </c>
      <c r="I44" s="19" t="str">
        <f>$C$10</f>
        <v>unfiltriert - naturtrüb</v>
      </c>
    </row>
    <row r="45" spans="5:9" x14ac:dyDescent="0.25">
      <c r="E45" s="20" t="str">
        <f>"Stammwürze: "&amp;$C$8&amp;" °P  -  Alk. "&amp;$C$9&amp;" % vol."</f>
        <v>Stammwürze: 17 °P  -  Alk. 6,5 % vol.</v>
      </c>
      <c r="F45" s="20" t="str">
        <f>"Stammwürze: "&amp;$C$8&amp;" °P  -  Alk. "&amp;$C$9&amp;" % vol."</f>
        <v>Stammwürze: 17 °P  -  Alk. 6,5 % vol.</v>
      </c>
      <c r="G45" s="19"/>
      <c r="H45" s="20" t="str">
        <f>"Stammwürze: "&amp;$C$8&amp;" °P  -  Alk. "&amp;$C$9&amp;" % vol."</f>
        <v>Stammwürze: 17 °P  -  Alk. 6,5 % vol.</v>
      </c>
      <c r="I45" s="20" t="str">
        <f>"Stammwürze: "&amp;$C$8&amp;" °P  -  Alk. "&amp;$C$9&amp;" % vol."</f>
        <v>Stammwürze: 17 °P  -  Alk. 6,5 % vol.</v>
      </c>
    </row>
    <row r="46" spans="5:9" ht="7.5" customHeight="1" x14ac:dyDescent="0.25">
      <c r="E46" s="22"/>
      <c r="F46" s="22"/>
      <c r="G46" s="23"/>
      <c r="H46" s="22"/>
      <c r="I46" s="22"/>
    </row>
    <row r="47" spans="5:9" ht="25.5" x14ac:dyDescent="0.4">
      <c r="E47" s="16" t="str">
        <f>$C$6</f>
        <v>Amarillo Weizenbock</v>
      </c>
      <c r="F47" s="16" t="str">
        <f>$C$6</f>
        <v>Amarillo Weizenbock</v>
      </c>
      <c r="G47" s="17"/>
      <c r="H47" s="16" t="str">
        <f>$C$6</f>
        <v>Amarillo Weizenbock</v>
      </c>
      <c r="I47" s="16" t="str">
        <f>$C$6</f>
        <v>Amarillo Weizenbock</v>
      </c>
    </row>
    <row r="48" spans="5:9" x14ac:dyDescent="0.25">
      <c r="E48" s="18" t="str">
        <f>$B$7&amp;" "&amp;TEXT($C$7,"TT MMM JJJJ")</f>
        <v>Abgefüllt am: 24 Jul 2015</v>
      </c>
      <c r="F48" s="18" t="str">
        <f>$B$7&amp;" "&amp;TEXT($C$7,"TT MMM JJJJ")</f>
        <v>Abgefüllt am: 24 Jul 2015</v>
      </c>
      <c r="G48" s="18"/>
      <c r="H48" s="18" t="str">
        <f>$B$7&amp;" "&amp;TEXT($C$7,"TT MMM JJJJ")</f>
        <v>Abgefüllt am: 24 Jul 2015</v>
      </c>
      <c r="I48" s="18" t="str">
        <f>$B$7&amp;" "&amp;TEXT($C$7,"TT MMM JJJJ")</f>
        <v>Abgefüllt am: 24 Jul 2015</v>
      </c>
    </row>
    <row r="49" spans="5:9" x14ac:dyDescent="0.25">
      <c r="E49" s="19" t="str">
        <f>$C$10</f>
        <v>unfiltriert - naturtrüb</v>
      </c>
      <c r="F49" s="19" t="str">
        <f>$C$10</f>
        <v>unfiltriert - naturtrüb</v>
      </c>
      <c r="G49" s="19"/>
      <c r="H49" s="19" t="str">
        <f>$C$10</f>
        <v>unfiltriert - naturtrüb</v>
      </c>
      <c r="I49" s="19" t="str">
        <f>$C$10</f>
        <v>unfiltriert - naturtrüb</v>
      </c>
    </row>
    <row r="50" spans="5:9" x14ac:dyDescent="0.25">
      <c r="E50" s="20" t="str">
        <f>"Stammwürze: "&amp;$C$8&amp;" °P  -  Alk. "&amp;$C$9&amp;" % vol."</f>
        <v>Stammwürze: 17 °P  -  Alk. 6,5 % vol.</v>
      </c>
      <c r="F50" s="20" t="str">
        <f>"Stammwürze: "&amp;$C$8&amp;" °P  -  Alk. "&amp;$C$9&amp;" % vol."</f>
        <v>Stammwürze: 17 °P  -  Alk. 6,5 % vol.</v>
      </c>
      <c r="G50" s="19"/>
      <c r="H50" s="20" t="str">
        <f>"Stammwürze: "&amp;$C$8&amp;" °P  -  Alk. "&amp;$C$9&amp;" % vol."</f>
        <v>Stammwürze: 17 °P  -  Alk. 6,5 % vol.</v>
      </c>
      <c r="I50" s="20" t="str">
        <f>"Stammwürze: "&amp;$C$8&amp;" °P  -  Alk. "&amp;$C$9&amp;" % vol."</f>
        <v>Stammwürze: 17 °P  -  Alk. 6,5 % vol.</v>
      </c>
    </row>
    <row r="51" spans="5:9" ht="7.5" customHeight="1" x14ac:dyDescent="0.25">
      <c r="E51" s="22"/>
      <c r="F51" s="22"/>
      <c r="G51" s="23"/>
      <c r="H51" s="22"/>
      <c r="I51" s="22"/>
    </row>
    <row r="52" spans="5:9" ht="25.5" x14ac:dyDescent="0.4">
      <c r="E52" s="16" t="str">
        <f>$C$6</f>
        <v>Amarillo Weizenbock</v>
      </c>
      <c r="F52" s="16" t="str">
        <f>$C$6</f>
        <v>Amarillo Weizenbock</v>
      </c>
      <c r="G52" s="17"/>
      <c r="H52" s="16" t="str">
        <f>$C$6</f>
        <v>Amarillo Weizenbock</v>
      </c>
      <c r="I52" s="16" t="str">
        <f>$C$6</f>
        <v>Amarillo Weizenbock</v>
      </c>
    </row>
    <row r="53" spans="5:9" x14ac:dyDescent="0.25">
      <c r="E53" s="18" t="str">
        <f>$B$7&amp;" "&amp;TEXT($C$7,"TT MMM JJJJ")</f>
        <v>Abgefüllt am: 24 Jul 2015</v>
      </c>
      <c r="F53" s="18" t="str">
        <f>$B$7&amp;" "&amp;TEXT($C$7,"TT MMM JJJJ")</f>
        <v>Abgefüllt am: 24 Jul 2015</v>
      </c>
      <c r="G53" s="18"/>
      <c r="H53" s="18" t="str">
        <f>$B$7&amp;" "&amp;TEXT($C$7,"TT MMM JJJJ")</f>
        <v>Abgefüllt am: 24 Jul 2015</v>
      </c>
      <c r="I53" s="18" t="str">
        <f>$B$7&amp;" "&amp;TEXT($C$7,"TT MMM JJJJ")</f>
        <v>Abgefüllt am: 24 Jul 2015</v>
      </c>
    </row>
    <row r="54" spans="5:9" x14ac:dyDescent="0.25">
      <c r="E54" s="19" t="str">
        <f>$C$10</f>
        <v>unfiltriert - naturtrüb</v>
      </c>
      <c r="F54" s="19" t="str">
        <f>$C$10</f>
        <v>unfiltriert - naturtrüb</v>
      </c>
      <c r="G54" s="19"/>
      <c r="H54" s="19" t="str">
        <f>$C$10</f>
        <v>unfiltriert - naturtrüb</v>
      </c>
      <c r="I54" s="19" t="str">
        <f>$C$10</f>
        <v>unfiltriert - naturtrüb</v>
      </c>
    </row>
    <row r="55" spans="5:9" x14ac:dyDescent="0.25">
      <c r="E55" s="20" t="str">
        <f>"Stammwürze: "&amp;$C$8&amp;" °P  -  Alk. "&amp;$C$9&amp;" % vol."</f>
        <v>Stammwürze: 17 °P  -  Alk. 6,5 % vol.</v>
      </c>
      <c r="F55" s="20" t="str">
        <f>"Stammwürze: "&amp;$C$8&amp;" °P  -  Alk. "&amp;$C$9&amp;" % vol."</f>
        <v>Stammwürze: 17 °P  -  Alk. 6,5 % vol.</v>
      </c>
      <c r="G55" s="19"/>
      <c r="H55" s="20" t="str">
        <f>"Stammwürze: "&amp;$C$8&amp;" °P  -  Alk. "&amp;$C$9&amp;" % vol."</f>
        <v>Stammwürze: 17 °P  -  Alk. 6,5 % vol.</v>
      </c>
      <c r="I55" s="20" t="str">
        <f>"Stammwürze: "&amp;$C$8&amp;" °P  -  Alk. "&amp;$C$9&amp;" % vol."</f>
        <v>Stammwürze: 17 °P  -  Alk. 6,5 % vol.</v>
      </c>
    </row>
    <row r="56" spans="5:9" ht="7.5" customHeight="1" x14ac:dyDescent="0.25">
      <c r="E56" s="22"/>
      <c r="F56" s="22"/>
      <c r="G56" s="23"/>
      <c r="H56" s="22"/>
      <c r="I56" s="22"/>
    </row>
    <row r="57" spans="5:9" ht="25.5" x14ac:dyDescent="0.4">
      <c r="E57" s="16" t="str">
        <f>$C$6</f>
        <v>Amarillo Weizenbock</v>
      </c>
      <c r="F57" s="16" t="str">
        <f>$C$6</f>
        <v>Amarillo Weizenbock</v>
      </c>
      <c r="G57" s="17"/>
      <c r="H57" s="16" t="str">
        <f>$C$6</f>
        <v>Amarillo Weizenbock</v>
      </c>
      <c r="I57" s="16" t="str">
        <f>$C$6</f>
        <v>Amarillo Weizenbock</v>
      </c>
    </row>
    <row r="58" spans="5:9" x14ac:dyDescent="0.25">
      <c r="E58" s="18" t="str">
        <f>$B$7&amp;" "&amp;TEXT($C$7,"TT MMM JJJJ")</f>
        <v>Abgefüllt am: 24 Jul 2015</v>
      </c>
      <c r="F58" s="18" t="str">
        <f>$B$7&amp;" "&amp;TEXT($C$7,"TT MMM JJJJ")</f>
        <v>Abgefüllt am: 24 Jul 2015</v>
      </c>
      <c r="G58" s="18"/>
      <c r="H58" s="18" t="str">
        <f>$B$7&amp;" "&amp;TEXT($C$7,"TT MMM JJJJ")</f>
        <v>Abgefüllt am: 24 Jul 2015</v>
      </c>
      <c r="I58" s="18" t="str">
        <f>$B$7&amp;" "&amp;TEXT($C$7,"TT MMM JJJJ")</f>
        <v>Abgefüllt am: 24 Jul 2015</v>
      </c>
    </row>
    <row r="59" spans="5:9" x14ac:dyDescent="0.25">
      <c r="E59" s="19" t="str">
        <f>$C$10</f>
        <v>unfiltriert - naturtrüb</v>
      </c>
      <c r="F59" s="19" t="str">
        <f>$C$10</f>
        <v>unfiltriert - naturtrüb</v>
      </c>
      <c r="G59" s="19"/>
      <c r="H59" s="19" t="str">
        <f>$C$10</f>
        <v>unfiltriert - naturtrüb</v>
      </c>
      <c r="I59" s="19" t="str">
        <f>$C$10</f>
        <v>unfiltriert - naturtrüb</v>
      </c>
    </row>
    <row r="60" spans="5:9" x14ac:dyDescent="0.25">
      <c r="E60" s="20" t="str">
        <f>"Stammwürze: "&amp;$C$8&amp;" °P  -  Alk. "&amp;$C$9&amp;" % vol."</f>
        <v>Stammwürze: 17 °P  -  Alk. 6,5 % vol.</v>
      </c>
      <c r="F60" s="20" t="str">
        <f>"Stammwürze: "&amp;$C$8&amp;" °P  -  Alk. "&amp;$C$9&amp;" % vol."</f>
        <v>Stammwürze: 17 °P  -  Alk. 6,5 % vol.</v>
      </c>
      <c r="G60" s="19"/>
      <c r="H60" s="20" t="str">
        <f>"Stammwürze: "&amp;$C$8&amp;" °P  -  Alk. "&amp;$C$9&amp;" % vol."</f>
        <v>Stammwürze: 17 °P  -  Alk. 6,5 % vol.</v>
      </c>
      <c r="I60" s="20" t="str">
        <f>"Stammwürze: "&amp;$C$8&amp;" °P  -  Alk. "&amp;$C$9&amp;" % vol."</f>
        <v>Stammwürze: 17 °P  -  Alk. 6,5 % vol.</v>
      </c>
    </row>
    <row r="61" spans="5:9" ht="7.5" customHeight="1" x14ac:dyDescent="0.25">
      <c r="E61" s="22"/>
      <c r="F61" s="22"/>
      <c r="G61" s="23"/>
      <c r="H61" s="22"/>
      <c r="I61" s="22"/>
    </row>
    <row r="62" spans="5:9" ht="25.5" x14ac:dyDescent="0.4">
      <c r="E62" s="16" t="str">
        <f>$C$6</f>
        <v>Amarillo Weizenbock</v>
      </c>
      <c r="F62" s="16" t="str">
        <f>$C$6</f>
        <v>Amarillo Weizenbock</v>
      </c>
      <c r="G62" s="17"/>
      <c r="H62" s="16" t="str">
        <f>$C$6</f>
        <v>Amarillo Weizenbock</v>
      </c>
      <c r="I62" s="16" t="str">
        <f>$C$6</f>
        <v>Amarillo Weizenbock</v>
      </c>
    </row>
    <row r="63" spans="5:9" x14ac:dyDescent="0.25">
      <c r="E63" s="18" t="str">
        <f>$B$7&amp;" "&amp;TEXT($C$7,"TT MMM JJJJ")</f>
        <v>Abgefüllt am: 24 Jul 2015</v>
      </c>
      <c r="F63" s="18" t="str">
        <f>$B$7&amp;" "&amp;TEXT($C$7,"TT MMM JJJJ")</f>
        <v>Abgefüllt am: 24 Jul 2015</v>
      </c>
      <c r="G63" s="18"/>
      <c r="H63" s="18" t="str">
        <f>$B$7&amp;" "&amp;TEXT($C$7,"TT MMM JJJJ")</f>
        <v>Abgefüllt am: 24 Jul 2015</v>
      </c>
      <c r="I63" s="18" t="str">
        <f>$B$7&amp;" "&amp;TEXT($C$7,"TT MMM JJJJ")</f>
        <v>Abgefüllt am: 24 Jul 2015</v>
      </c>
    </row>
    <row r="64" spans="5:9" x14ac:dyDescent="0.25">
      <c r="E64" s="19" t="str">
        <f>$C$10</f>
        <v>unfiltriert - naturtrüb</v>
      </c>
      <c r="F64" s="19" t="str">
        <f>$C$10</f>
        <v>unfiltriert - naturtrüb</v>
      </c>
      <c r="G64" s="19"/>
      <c r="H64" s="19" t="str">
        <f>$C$10</f>
        <v>unfiltriert - naturtrüb</v>
      </c>
      <c r="I64" s="19" t="str">
        <f>$C$10</f>
        <v>unfiltriert - naturtrüb</v>
      </c>
    </row>
    <row r="65" spans="5:9" x14ac:dyDescent="0.25">
      <c r="E65" s="20" t="str">
        <f>"Stammwürze: "&amp;$C$8&amp;" °P  -  Alk. "&amp;$C$9&amp;" % vol."</f>
        <v>Stammwürze: 17 °P  -  Alk. 6,5 % vol.</v>
      </c>
      <c r="F65" s="20" t="str">
        <f>"Stammwürze: "&amp;$C$8&amp;" °P  -  Alk. "&amp;$C$9&amp;" % vol."</f>
        <v>Stammwürze: 17 °P  -  Alk. 6,5 % vol.</v>
      </c>
      <c r="G65" s="19"/>
      <c r="H65" s="20" t="str">
        <f>"Stammwürze: "&amp;$C$8&amp;" °P  -  Alk. "&amp;$C$9&amp;" % vol."</f>
        <v>Stammwürze: 17 °P  -  Alk. 6,5 % vol.</v>
      </c>
      <c r="I65" s="20" t="str">
        <f>"Stammwürze: "&amp;$C$8&amp;" °P  -  Alk. "&amp;$C$9&amp;" % vol."</f>
        <v>Stammwürze: 17 °P  -  Alk. 6,5 % vol.</v>
      </c>
    </row>
    <row r="66" spans="5:9" ht="7.5" customHeight="1" x14ac:dyDescent="0.25">
      <c r="E66" s="22"/>
      <c r="F66" s="22"/>
      <c r="G66" s="23"/>
      <c r="H66" s="22"/>
      <c r="I66" s="22"/>
    </row>
    <row r="67" spans="5:9" ht="25.5" x14ac:dyDescent="0.4">
      <c r="E67" s="16" t="str">
        <f>$C$6</f>
        <v>Amarillo Weizenbock</v>
      </c>
      <c r="F67" s="16" t="str">
        <f>$C$6</f>
        <v>Amarillo Weizenbock</v>
      </c>
      <c r="G67" s="17"/>
      <c r="H67" s="16" t="str">
        <f>$C$6</f>
        <v>Amarillo Weizenbock</v>
      </c>
      <c r="I67" s="16" t="str">
        <f>$C$6</f>
        <v>Amarillo Weizenbock</v>
      </c>
    </row>
    <row r="68" spans="5:9" x14ac:dyDescent="0.25">
      <c r="E68" s="18" t="str">
        <f>$B$7&amp;" "&amp;TEXT($C$7,"TT MMM JJJJ")</f>
        <v>Abgefüllt am: 24 Jul 2015</v>
      </c>
      <c r="F68" s="18" t="str">
        <f>$B$7&amp;" "&amp;TEXT($C$7,"TT MMM JJJJ")</f>
        <v>Abgefüllt am: 24 Jul 2015</v>
      </c>
      <c r="G68" s="18"/>
      <c r="H68" s="18" t="str">
        <f>$B$7&amp;" "&amp;TEXT($C$7,"TT MMM JJJJ")</f>
        <v>Abgefüllt am: 24 Jul 2015</v>
      </c>
      <c r="I68" s="18" t="str">
        <f>$B$7&amp;" "&amp;TEXT($C$7,"TT MMM JJJJ")</f>
        <v>Abgefüllt am: 24 Jul 2015</v>
      </c>
    </row>
    <row r="69" spans="5:9" x14ac:dyDescent="0.25">
      <c r="E69" s="19" t="str">
        <f>$C$10</f>
        <v>unfiltriert - naturtrüb</v>
      </c>
      <c r="F69" s="19" t="str">
        <f>$C$10</f>
        <v>unfiltriert - naturtrüb</v>
      </c>
      <c r="G69" s="19"/>
      <c r="H69" s="19" t="str">
        <f>$C$10</f>
        <v>unfiltriert - naturtrüb</v>
      </c>
      <c r="I69" s="19" t="str">
        <f>$C$10</f>
        <v>unfiltriert - naturtrüb</v>
      </c>
    </row>
    <row r="70" spans="5:9" x14ac:dyDescent="0.25">
      <c r="E70" s="20" t="str">
        <f>"Stammwürze: "&amp;$C$8&amp;" °P  -  Alk. "&amp;$C$9&amp;" % vol."</f>
        <v>Stammwürze: 17 °P  -  Alk. 6,5 % vol.</v>
      </c>
      <c r="F70" s="20" t="str">
        <f>"Stammwürze: "&amp;$C$8&amp;" °P  -  Alk. "&amp;$C$9&amp;" % vol."</f>
        <v>Stammwürze: 17 °P  -  Alk. 6,5 % vol.</v>
      </c>
      <c r="G70" s="19"/>
      <c r="H70" s="20" t="str">
        <f>"Stammwürze: "&amp;$C$8&amp;" °P  -  Alk. "&amp;$C$9&amp;" % vol."</f>
        <v>Stammwürze: 17 °P  -  Alk. 6,5 % vol.</v>
      </c>
      <c r="I70" s="20" t="str">
        <f>"Stammwürze: "&amp;$C$8&amp;" °P  -  Alk. "&amp;$C$9&amp;" % vol."</f>
        <v>Stammwürze: 17 °P  -  Alk. 6,5 % vol.</v>
      </c>
    </row>
    <row r="71" spans="5:9" ht="7.5" customHeight="1" x14ac:dyDescent="0.25">
      <c r="E71" s="25"/>
      <c r="F71" s="25"/>
      <c r="G71" s="23"/>
      <c r="H71" s="25"/>
      <c r="I71" s="25"/>
    </row>
    <row r="72" spans="5:9" x14ac:dyDescent="0.25">
      <c r="E72" s="14"/>
      <c r="F72" s="14"/>
      <c r="G72" s="14"/>
      <c r="H72" s="14"/>
      <c r="I72" s="14"/>
    </row>
  </sheetData>
  <printOptions horizontalCentered="1" verticalCentered="1"/>
  <pageMargins left="0.19685039370078741" right="0.19685039370078741" top="0.19685039370078741" bottom="0.19685039370078741" header="0" footer="0"/>
  <pageSetup paperSize="9" scale="9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BIERBIERBIERBIERBIER</vt:lpstr>
      <vt:lpstr>BIERBIERBIERBIERBIER!Druckbereich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Schleppi</dc:creator>
  <cp:lastModifiedBy>Schleppi</cp:lastModifiedBy>
  <cp:lastPrinted>2015-07-24T12:25:46Z</cp:lastPrinted>
  <dcterms:created xsi:type="dcterms:W3CDTF">2015-07-24T11:21:29Z</dcterms:created>
  <dcterms:modified xsi:type="dcterms:W3CDTF">2015-07-24T12:35:15Z</dcterms:modified>
</cp:coreProperties>
</file>