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hleppi\Dropbox\"/>
    </mc:Choice>
  </mc:AlternateContent>
  <bookViews>
    <workbookView xWindow="0" yWindow="0" windowWidth="20490" windowHeight="7755"/>
  </bookViews>
  <sheets>
    <sheet name="Etiketten v2" sheetId="2" r:id="rId1"/>
    <sheet name="Etiketten v1" sheetId="1" r:id="rId2"/>
    <sheet name="Tabelle1" sheetId="3" r:id="rId3"/>
  </sheets>
  <definedNames>
    <definedName name="_xlnm.Print_Area" localSheetId="1">'Etiketten v1'!$E$12:$I$70</definedName>
    <definedName name="_xlnm.Print_Area" localSheetId="0">'Etiketten v2'!$E$17:$I$80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0" i="2" l="1"/>
  <c r="G80" i="2"/>
  <c r="F80" i="2"/>
  <c r="H79" i="2"/>
  <c r="F79" i="2"/>
  <c r="H78" i="2"/>
  <c r="H77" i="2"/>
  <c r="F77" i="2"/>
  <c r="H75" i="2"/>
  <c r="G75" i="2"/>
  <c r="F75" i="2"/>
  <c r="H74" i="2"/>
  <c r="F74" i="2"/>
  <c r="H73" i="2"/>
  <c r="H72" i="2"/>
  <c r="F72" i="2"/>
  <c r="H70" i="2"/>
  <c r="G70" i="2"/>
  <c r="F70" i="2"/>
  <c r="H69" i="2"/>
  <c r="F69" i="2"/>
  <c r="H68" i="2"/>
  <c r="H67" i="2"/>
  <c r="F67" i="2"/>
  <c r="H65" i="2"/>
  <c r="G65" i="2"/>
  <c r="F65" i="2"/>
  <c r="H64" i="2"/>
  <c r="F64" i="2"/>
  <c r="H63" i="2"/>
  <c r="H62" i="2"/>
  <c r="F62" i="2"/>
  <c r="H60" i="2"/>
  <c r="G60" i="2"/>
  <c r="F60" i="2"/>
  <c r="H59" i="2"/>
  <c r="F59" i="2"/>
  <c r="H58" i="2"/>
  <c r="H57" i="2"/>
  <c r="F57" i="2"/>
  <c r="H55" i="2"/>
  <c r="G55" i="2"/>
  <c r="F55" i="2"/>
  <c r="H54" i="2"/>
  <c r="F54" i="2"/>
  <c r="H53" i="2"/>
  <c r="H52" i="2"/>
  <c r="F52" i="2"/>
  <c r="H50" i="2"/>
  <c r="G50" i="2"/>
  <c r="F50" i="2"/>
  <c r="H49" i="2"/>
  <c r="F49" i="2"/>
  <c r="H48" i="2"/>
  <c r="H47" i="2"/>
  <c r="F47" i="2"/>
  <c r="H45" i="2"/>
  <c r="G45" i="2"/>
  <c r="F45" i="2"/>
  <c r="H44" i="2"/>
  <c r="F44" i="2"/>
  <c r="H43" i="2"/>
  <c r="H42" i="2"/>
  <c r="F42" i="2"/>
  <c r="H40" i="2"/>
  <c r="G40" i="2"/>
  <c r="F40" i="2"/>
  <c r="H39" i="2"/>
  <c r="F39" i="2"/>
  <c r="H38" i="2"/>
  <c r="H37" i="2"/>
  <c r="F37" i="2"/>
  <c r="H35" i="2"/>
  <c r="G35" i="2"/>
  <c r="F35" i="2"/>
  <c r="H34" i="2"/>
  <c r="F34" i="2"/>
  <c r="H33" i="2"/>
  <c r="H32" i="2"/>
  <c r="F32" i="2"/>
  <c r="H30" i="2"/>
  <c r="G30" i="2"/>
  <c r="F30" i="2"/>
  <c r="H29" i="2"/>
  <c r="F29" i="2"/>
  <c r="H28" i="2"/>
  <c r="H27" i="2"/>
  <c r="F27" i="2"/>
  <c r="H25" i="2"/>
  <c r="G25" i="2"/>
  <c r="F25" i="2"/>
  <c r="H24" i="2"/>
  <c r="F24" i="2"/>
  <c r="H23" i="2"/>
  <c r="H22" i="2"/>
  <c r="F22" i="2"/>
  <c r="H20" i="2"/>
  <c r="H19" i="2"/>
  <c r="H18" i="2"/>
  <c r="H17" i="2"/>
  <c r="G20" i="2"/>
  <c r="F20" i="2"/>
  <c r="F19" i="2"/>
  <c r="F17" i="2"/>
  <c r="I67" i="1" l="1"/>
  <c r="H67" i="1"/>
  <c r="F67" i="1"/>
  <c r="E67" i="1"/>
  <c r="I62" i="1"/>
  <c r="H62" i="1"/>
  <c r="F62" i="1"/>
  <c r="E62" i="1"/>
  <c r="I57" i="1"/>
  <c r="H57" i="1"/>
  <c r="F57" i="1"/>
  <c r="E57" i="1"/>
  <c r="I52" i="1"/>
  <c r="H52" i="1"/>
  <c r="F52" i="1"/>
  <c r="E52" i="1"/>
  <c r="I47" i="1"/>
  <c r="H47" i="1"/>
  <c r="F47" i="1"/>
  <c r="E47" i="1"/>
  <c r="I42" i="1"/>
  <c r="H42" i="1"/>
  <c r="F42" i="1"/>
  <c r="E42" i="1"/>
  <c r="I37" i="1"/>
  <c r="H37" i="1"/>
  <c r="F37" i="1"/>
  <c r="E37" i="1"/>
  <c r="I32" i="1"/>
  <c r="H32" i="1"/>
  <c r="F32" i="1"/>
  <c r="E32" i="1"/>
  <c r="I27" i="1"/>
  <c r="H27" i="1"/>
  <c r="F27" i="1"/>
  <c r="E27" i="1"/>
  <c r="I22" i="1"/>
  <c r="H22" i="1"/>
  <c r="F22" i="1"/>
  <c r="E22" i="1"/>
  <c r="I17" i="1"/>
  <c r="H17" i="1"/>
  <c r="F17" i="1"/>
  <c r="E17" i="1"/>
  <c r="I70" i="1" l="1"/>
  <c r="H70" i="1"/>
  <c r="F70" i="1"/>
  <c r="E70" i="1"/>
  <c r="I65" i="1"/>
  <c r="H65" i="1"/>
  <c r="F65" i="1"/>
  <c r="E65" i="1"/>
  <c r="I60" i="1"/>
  <c r="H60" i="1"/>
  <c r="F60" i="1"/>
  <c r="E60" i="1"/>
  <c r="I55" i="1"/>
  <c r="H55" i="1"/>
  <c r="F55" i="1"/>
  <c r="E55" i="1"/>
  <c r="I50" i="1"/>
  <c r="H50" i="1"/>
  <c r="F50" i="1"/>
  <c r="E50" i="1"/>
  <c r="I45" i="1"/>
  <c r="H45" i="1"/>
  <c r="F45" i="1"/>
  <c r="E45" i="1"/>
  <c r="I40" i="1"/>
  <c r="H40" i="1"/>
  <c r="F40" i="1"/>
  <c r="E40" i="1"/>
  <c r="I35" i="1"/>
  <c r="H35" i="1"/>
  <c r="F35" i="1"/>
  <c r="E35" i="1"/>
  <c r="I30" i="1"/>
  <c r="H30" i="1"/>
  <c r="F30" i="1"/>
  <c r="E30" i="1"/>
  <c r="I25" i="1"/>
  <c r="H25" i="1"/>
  <c r="F25" i="1"/>
  <c r="E25" i="1"/>
  <c r="I20" i="1"/>
  <c r="H20" i="1"/>
  <c r="F20" i="1"/>
  <c r="E20" i="1"/>
  <c r="I15" i="1"/>
  <c r="H15" i="1"/>
  <c r="F15" i="1"/>
  <c r="E15" i="1"/>
  <c r="I44" i="1"/>
  <c r="H44" i="1"/>
  <c r="F44" i="1"/>
  <c r="E44" i="1"/>
  <c r="I43" i="1"/>
  <c r="H43" i="1"/>
  <c r="F43" i="1"/>
  <c r="E43" i="1"/>
  <c r="I69" i="1"/>
  <c r="H69" i="1"/>
  <c r="F69" i="1"/>
  <c r="E69" i="1"/>
  <c r="I68" i="1"/>
  <c r="H68" i="1"/>
  <c r="F68" i="1"/>
  <c r="E68" i="1"/>
  <c r="I64" i="1"/>
  <c r="H64" i="1"/>
  <c r="F64" i="1"/>
  <c r="E64" i="1"/>
  <c r="I63" i="1"/>
  <c r="H63" i="1"/>
  <c r="F63" i="1"/>
  <c r="E63" i="1"/>
  <c r="I59" i="1"/>
  <c r="H59" i="1"/>
  <c r="F59" i="1"/>
  <c r="E59" i="1"/>
  <c r="I58" i="1"/>
  <c r="H58" i="1"/>
  <c r="F58" i="1"/>
  <c r="E58" i="1"/>
  <c r="I54" i="1"/>
  <c r="H54" i="1"/>
  <c r="F54" i="1"/>
  <c r="E54" i="1"/>
  <c r="I53" i="1"/>
  <c r="H53" i="1"/>
  <c r="F53" i="1"/>
  <c r="E53" i="1"/>
  <c r="I49" i="1"/>
  <c r="H49" i="1"/>
  <c r="F49" i="1"/>
  <c r="E49" i="1"/>
  <c r="I48" i="1"/>
  <c r="H48" i="1"/>
  <c r="F48" i="1"/>
  <c r="E48" i="1"/>
  <c r="I39" i="1"/>
  <c r="H39" i="1"/>
  <c r="F39" i="1"/>
  <c r="E39" i="1"/>
  <c r="I38" i="1"/>
  <c r="H38" i="1"/>
  <c r="F38" i="1"/>
  <c r="E38" i="1"/>
  <c r="I34" i="1"/>
  <c r="H34" i="1"/>
  <c r="F34" i="1"/>
  <c r="E34" i="1"/>
  <c r="I33" i="1"/>
  <c r="H33" i="1"/>
  <c r="F33" i="1"/>
  <c r="E33" i="1"/>
  <c r="I29" i="1"/>
  <c r="H29" i="1"/>
  <c r="F29" i="1"/>
  <c r="E29" i="1"/>
  <c r="I28" i="1"/>
  <c r="H28" i="1"/>
  <c r="F28" i="1"/>
  <c r="E28" i="1"/>
  <c r="I24" i="1"/>
  <c r="H24" i="1"/>
  <c r="F24" i="1"/>
  <c r="E24" i="1"/>
  <c r="I23" i="1"/>
  <c r="H23" i="1"/>
  <c r="F23" i="1"/>
  <c r="E23" i="1"/>
  <c r="I19" i="1"/>
  <c r="H19" i="1"/>
  <c r="F19" i="1"/>
  <c r="E19" i="1"/>
  <c r="I18" i="1"/>
  <c r="H18" i="1"/>
  <c r="F18" i="1"/>
  <c r="E18" i="1"/>
  <c r="I14" i="1"/>
  <c r="I13" i="1"/>
  <c r="I12" i="1"/>
  <c r="H14" i="1"/>
  <c r="H13" i="1"/>
  <c r="H12" i="1"/>
  <c r="F14" i="1"/>
  <c r="F13" i="1"/>
  <c r="F12" i="1"/>
  <c r="E12" i="1"/>
  <c r="E14" i="1"/>
  <c r="E13" i="1"/>
</calcChain>
</file>

<file path=xl/sharedStrings.xml><?xml version="1.0" encoding="utf-8"?>
<sst xmlns="http://schemas.openxmlformats.org/spreadsheetml/2006/main" count="28" uniqueCount="25">
  <si>
    <t>Bezeichnung / Sorte:</t>
  </si>
  <si>
    <t>Excel - Bieretikettenverdingser</t>
  </si>
  <si>
    <t>Stammwürze:</t>
  </si>
  <si>
    <t>Alkoholgehalt:</t>
  </si>
  <si>
    <t>Sonstiges:</t>
  </si>
  <si>
    <t>Amarillo Weizenbock</t>
  </si>
  <si>
    <t>unfiltriert - naturtrüb</t>
  </si>
  <si>
    <t>Abgefüllt am:</t>
  </si>
  <si>
    <r>
      <t xml:space="preserve">↓  Eingabefeld   </t>
    </r>
    <r>
      <rPr>
        <b/>
        <sz val="11"/>
        <color theme="1" tint="0.249977111117893"/>
        <rFont val="Calibri"/>
        <family val="2"/>
      </rPr>
      <t>↓</t>
    </r>
  </si>
  <si>
    <t>Linker Teil</t>
  </si>
  <si>
    <t>1. Zeile</t>
  </si>
  <si>
    <t>2. Zeile</t>
  </si>
  <si>
    <t>Unten links</t>
  </si>
  <si>
    <t>Unten rechts</t>
  </si>
  <si>
    <t>Rechter Teil</t>
  </si>
  <si>
    <t>Gebraut unter Alkoholeinfluß in der Garage</t>
  </si>
  <si>
    <t>Prost!</t>
  </si>
  <si>
    <t>mit vielen tollen Malzsorten</t>
  </si>
  <si>
    <t>3. Zeile</t>
  </si>
  <si>
    <t>4. Zeile</t>
  </si>
  <si>
    <t>Super Spezial Bier</t>
  </si>
  <si>
    <t>Abgefüllt am 26.Juni 2099</t>
  </si>
  <si>
    <t>Stammwürze 37°P</t>
  </si>
  <si>
    <t>Alk. 9.3 % vol.</t>
  </si>
  <si>
    <t>und leckerem Hopfen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</si>
</sst>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&quot; °P&quot;"/>
    <numFmt numFmtId="165" formatCode="0.0&quot; % vol.&quot;"/>
  </numFmts>
  <fonts count="15" x14ac:knownFonts="1">
    <font>
      <sz val="11"/>
      <color theme="1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sz val="10"/>
      <color theme="1" tint="0.249977111117893"/>
      <name val="Arial Narrow"/>
      <family val="2"/>
    </font>
    <font>
      <sz val="14"/>
      <color theme="1" tint="0.249977111117893"/>
      <name val="Calibri"/>
      <family val="2"/>
      <scheme val="minor"/>
    </font>
    <font>
      <sz val="14"/>
      <color theme="1" tint="0.249977111117893"/>
      <name val="Arial Narrow"/>
      <family val="2"/>
    </font>
    <font>
      <b/>
      <sz val="14"/>
      <color theme="1" tint="0.249977111117893"/>
      <name val="Arial Narrow"/>
      <family val="2"/>
    </font>
    <font>
      <sz val="11"/>
      <color theme="1" tint="0.14999847407452621"/>
      <name val="Arial Narrow"/>
      <family val="2"/>
    </font>
    <font>
      <sz val="10"/>
      <color theme="1" tint="0.14999847407452621"/>
      <name val="Arial Narrow"/>
      <family val="2"/>
    </font>
    <font>
      <b/>
      <sz val="18"/>
      <color theme="1" tint="0.14999847407452621"/>
      <name val="Arial Narrow"/>
      <family val="2"/>
    </font>
    <font>
      <sz val="14"/>
      <color theme="1" tint="0.14999847407452621"/>
      <name val="Arial Narrow"/>
      <family val="2"/>
    </font>
    <font>
      <b/>
      <sz val="20"/>
      <color theme="1" tint="0.14999847407452621"/>
      <name val="Arial Narrow"/>
      <family val="2"/>
    </font>
    <font>
      <b/>
      <i/>
      <u/>
      <sz val="10"/>
      <color theme="1" tint="0.1499984740745262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 style="dashed">
        <color rgb="FF002060"/>
      </right>
      <top/>
      <bottom/>
      <diagonal/>
    </border>
    <border>
      <left/>
      <right/>
      <top/>
      <bottom style="dashed">
        <color rgb="FF002060"/>
      </bottom>
      <diagonal/>
    </border>
    <border>
      <left style="dashed">
        <color rgb="FF002060"/>
      </left>
      <right style="dashed">
        <color rgb="FF002060"/>
      </right>
      <top style="dashed">
        <color rgb="FF002060"/>
      </top>
      <bottom/>
      <diagonal/>
    </border>
    <border>
      <left style="dashed">
        <color rgb="FF002060"/>
      </left>
      <right style="dashed">
        <color rgb="FF002060"/>
      </right>
      <top/>
      <bottom/>
      <diagonal/>
    </border>
    <border>
      <left style="dashed">
        <color rgb="FF002060"/>
      </left>
      <right style="dashed">
        <color rgb="FF002060"/>
      </right>
      <top/>
      <bottom style="dash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dashed">
        <color rgb="FF002060"/>
      </right>
      <top style="medium">
        <color rgb="FF002060"/>
      </top>
      <bottom style="dashed">
        <color rgb="FF002060"/>
      </bottom>
      <diagonal/>
    </border>
    <border>
      <left style="dashed">
        <color rgb="FF002060"/>
      </left>
      <right style="medium">
        <color rgb="FF002060"/>
      </right>
      <top style="medium">
        <color rgb="FF002060"/>
      </top>
      <bottom style="dashed">
        <color rgb="FF002060"/>
      </bottom>
      <diagonal/>
    </border>
    <border>
      <left style="medium">
        <color rgb="FF002060"/>
      </left>
      <right style="dashed">
        <color rgb="FF002060"/>
      </right>
      <top style="dashed">
        <color rgb="FF002060"/>
      </top>
      <bottom style="dashed">
        <color rgb="FF002060"/>
      </bottom>
      <diagonal/>
    </border>
    <border>
      <left style="dashed">
        <color rgb="FF002060"/>
      </left>
      <right style="medium">
        <color rgb="FF002060"/>
      </right>
      <top style="dashed">
        <color rgb="FF002060"/>
      </top>
      <bottom style="dashed">
        <color rgb="FF002060"/>
      </bottom>
      <diagonal/>
    </border>
    <border>
      <left style="medium">
        <color rgb="FF002060"/>
      </left>
      <right style="dashed">
        <color rgb="FF002060"/>
      </right>
      <top style="dashed">
        <color rgb="FF002060"/>
      </top>
      <bottom style="medium">
        <color rgb="FF002060"/>
      </bottom>
      <diagonal/>
    </border>
    <border>
      <left style="dashed">
        <color rgb="FF002060"/>
      </left>
      <right style="medium">
        <color rgb="FF002060"/>
      </right>
      <top style="dashed">
        <color rgb="FF002060"/>
      </top>
      <bottom style="medium">
        <color rgb="FF002060"/>
      </bottom>
      <diagonal/>
    </border>
    <border>
      <left/>
      <right/>
      <top style="dashed">
        <color rgb="FF002060"/>
      </top>
      <bottom style="dashed">
        <color rgb="FF002060"/>
      </bottom>
      <diagonal/>
    </border>
    <border>
      <left/>
      <right/>
      <top style="dashed">
        <color rgb="FF00206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3" fillId="3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2" fillId="2" borderId="9" xfId="0" applyFont="1" applyFill="1" applyBorder="1"/>
    <xf numFmtId="14" fontId="3" fillId="3" borderId="10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165" fontId="3" fillId="3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/>
    <xf numFmtId="0" fontId="3" fillId="3" borderId="12" xfId="0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4" xfId="0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0" fontId="5" fillId="2" borderId="0" xfId="0" applyFont="1" applyFill="1" applyBorder="1"/>
    <xf numFmtId="165" fontId="5" fillId="2" borderId="13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4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1" xfId="0" applyFont="1" applyFill="1" applyBorder="1"/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0" xfId="0" applyFont="1" applyFill="1"/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1" fillId="2" borderId="0" xfId="0" applyFont="1" applyFill="1" applyBorder="1"/>
    <xf numFmtId="0" fontId="10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/>
    <xf numFmtId="0" fontId="12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12" fillId="2" borderId="0" xfId="0" applyFont="1" applyFill="1"/>
    <xf numFmtId="14" fontId="10" fillId="2" borderId="0" xfId="0" applyNumberFormat="1" applyFont="1" applyFill="1" applyBorder="1" applyAlignment="1">
      <alignment horizontal="left" vertical="center"/>
    </xf>
    <xf numFmtId="14" fontId="10" fillId="2" borderId="23" xfId="0" applyNumberFormat="1" applyFont="1" applyFill="1" applyBorder="1" applyAlignment="1">
      <alignment horizontal="center"/>
    </xf>
    <xf numFmtId="14" fontId="10" fillId="2" borderId="22" xfId="0" applyNumberFormat="1" applyFont="1" applyFill="1" applyBorder="1" applyAlignment="1">
      <alignment horizontal="center" vertical="center"/>
    </xf>
    <xf numFmtId="14" fontId="10" fillId="2" borderId="19" xfId="0" applyNumberFormat="1" applyFont="1" applyFill="1" applyBorder="1" applyAlignment="1">
      <alignment horizontal="center" vertical="center"/>
    </xf>
    <xf numFmtId="14" fontId="10" fillId="2" borderId="18" xfId="0" applyNumberFormat="1" applyFont="1" applyFill="1" applyBorder="1" applyAlignment="1">
      <alignment horizontal="center" vertical="center"/>
    </xf>
    <xf numFmtId="14" fontId="14" fillId="2" borderId="0" xfId="0" applyNumberFormat="1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14" fontId="13" fillId="2" borderId="19" xfId="0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14" fontId="10" fillId="2" borderId="18" xfId="0" applyNumberFormat="1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3" xfId="0" applyFont="1" applyFill="1" applyBorder="1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16</xdr:row>
      <xdr:rowOff>133350</xdr:rowOff>
    </xdr:from>
    <xdr:to>
      <xdr:col>4</xdr:col>
      <xdr:colOff>638175</xdr:colOff>
      <xdr:row>19</xdr:row>
      <xdr:rowOff>66675</xdr:rowOff>
    </xdr:to>
    <xdr:cxnSp macro="">
      <xdr:nvCxnSpPr>
        <xdr:cNvPr id="4" name="Gerader Verbinder 3"/>
        <xdr:cNvCxnSpPr/>
      </xdr:nvCxnSpPr>
      <xdr:spPr>
        <a:xfrm>
          <a:off x="3810000" y="2524125"/>
          <a:ext cx="504825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16</xdr:row>
      <xdr:rowOff>114300</xdr:rowOff>
    </xdr:from>
    <xdr:to>
      <xdr:col>4</xdr:col>
      <xdr:colOff>657225</xdr:colOff>
      <xdr:row>19</xdr:row>
      <xdr:rowOff>47625</xdr:rowOff>
    </xdr:to>
    <xdr:cxnSp macro="">
      <xdr:nvCxnSpPr>
        <xdr:cNvPr id="5" name="Gerader Verbinder 4"/>
        <xdr:cNvCxnSpPr/>
      </xdr:nvCxnSpPr>
      <xdr:spPr>
        <a:xfrm rot="5400000">
          <a:off x="3829050" y="2505075"/>
          <a:ext cx="504825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16</xdr:row>
      <xdr:rowOff>153198</xdr:rowOff>
    </xdr:from>
    <xdr:ext cx="551113" cy="416140"/>
    <xdr:sp macro="" textlink="">
      <xdr:nvSpPr>
        <xdr:cNvPr id="6" name="Textfeld 5"/>
        <xdr:cNvSpPr txBox="1"/>
      </xdr:nvSpPr>
      <xdr:spPr>
        <a:xfrm>
          <a:off x="3790787" y="25439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21</xdr:row>
      <xdr:rowOff>133350</xdr:rowOff>
    </xdr:from>
    <xdr:to>
      <xdr:col>4</xdr:col>
      <xdr:colOff>638175</xdr:colOff>
      <xdr:row>24</xdr:row>
      <xdr:rowOff>66675</xdr:rowOff>
    </xdr:to>
    <xdr:cxnSp macro="">
      <xdr:nvCxnSpPr>
        <xdr:cNvPr id="57" name="Gerader Verbinder 56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21</xdr:row>
      <xdr:rowOff>114300</xdr:rowOff>
    </xdr:from>
    <xdr:to>
      <xdr:col>4</xdr:col>
      <xdr:colOff>657225</xdr:colOff>
      <xdr:row>24</xdr:row>
      <xdr:rowOff>47625</xdr:rowOff>
    </xdr:to>
    <xdr:cxnSp macro="">
      <xdr:nvCxnSpPr>
        <xdr:cNvPr id="58" name="Gerader Verbinder 57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21</xdr:row>
      <xdr:rowOff>153198</xdr:rowOff>
    </xdr:from>
    <xdr:ext cx="551113" cy="416140"/>
    <xdr:sp macro="" textlink="">
      <xdr:nvSpPr>
        <xdr:cNvPr id="59" name="Textfeld 58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26</xdr:row>
      <xdr:rowOff>133350</xdr:rowOff>
    </xdr:from>
    <xdr:to>
      <xdr:col>4</xdr:col>
      <xdr:colOff>638175</xdr:colOff>
      <xdr:row>29</xdr:row>
      <xdr:rowOff>66675</xdr:rowOff>
    </xdr:to>
    <xdr:cxnSp macro="">
      <xdr:nvCxnSpPr>
        <xdr:cNvPr id="61" name="Gerader Verbinder 60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26</xdr:row>
      <xdr:rowOff>114300</xdr:rowOff>
    </xdr:from>
    <xdr:to>
      <xdr:col>4</xdr:col>
      <xdr:colOff>657225</xdr:colOff>
      <xdr:row>29</xdr:row>
      <xdr:rowOff>47625</xdr:rowOff>
    </xdr:to>
    <xdr:cxnSp macro="">
      <xdr:nvCxnSpPr>
        <xdr:cNvPr id="62" name="Gerader Verbinder 61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26</xdr:row>
      <xdr:rowOff>153198</xdr:rowOff>
    </xdr:from>
    <xdr:ext cx="551113" cy="416140"/>
    <xdr:sp macro="" textlink="">
      <xdr:nvSpPr>
        <xdr:cNvPr id="63" name="Textfeld 62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26</xdr:row>
      <xdr:rowOff>133350</xdr:rowOff>
    </xdr:from>
    <xdr:to>
      <xdr:col>4</xdr:col>
      <xdr:colOff>638175</xdr:colOff>
      <xdr:row>29</xdr:row>
      <xdr:rowOff>66675</xdr:rowOff>
    </xdr:to>
    <xdr:cxnSp macro="">
      <xdr:nvCxnSpPr>
        <xdr:cNvPr id="65" name="Gerader Verbinder 64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26</xdr:row>
      <xdr:rowOff>114300</xdr:rowOff>
    </xdr:from>
    <xdr:to>
      <xdr:col>4</xdr:col>
      <xdr:colOff>657225</xdr:colOff>
      <xdr:row>29</xdr:row>
      <xdr:rowOff>47625</xdr:rowOff>
    </xdr:to>
    <xdr:cxnSp macro="">
      <xdr:nvCxnSpPr>
        <xdr:cNvPr id="66" name="Gerader Verbinder 65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26</xdr:row>
      <xdr:rowOff>153198</xdr:rowOff>
    </xdr:from>
    <xdr:ext cx="551113" cy="416140"/>
    <xdr:sp macro="" textlink="">
      <xdr:nvSpPr>
        <xdr:cNvPr id="67" name="Textfeld 66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31</xdr:row>
      <xdr:rowOff>133350</xdr:rowOff>
    </xdr:from>
    <xdr:to>
      <xdr:col>4</xdr:col>
      <xdr:colOff>638175</xdr:colOff>
      <xdr:row>34</xdr:row>
      <xdr:rowOff>66675</xdr:rowOff>
    </xdr:to>
    <xdr:cxnSp macro="">
      <xdr:nvCxnSpPr>
        <xdr:cNvPr id="69" name="Gerader Verbinder 68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31</xdr:row>
      <xdr:rowOff>114300</xdr:rowOff>
    </xdr:from>
    <xdr:to>
      <xdr:col>4</xdr:col>
      <xdr:colOff>657225</xdr:colOff>
      <xdr:row>34</xdr:row>
      <xdr:rowOff>47625</xdr:rowOff>
    </xdr:to>
    <xdr:cxnSp macro="">
      <xdr:nvCxnSpPr>
        <xdr:cNvPr id="70" name="Gerader Verbinder 69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31</xdr:row>
      <xdr:rowOff>153198</xdr:rowOff>
    </xdr:from>
    <xdr:ext cx="551113" cy="416140"/>
    <xdr:sp macro="" textlink="">
      <xdr:nvSpPr>
        <xdr:cNvPr id="71" name="Textfeld 70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36</xdr:row>
      <xdr:rowOff>133350</xdr:rowOff>
    </xdr:from>
    <xdr:to>
      <xdr:col>4</xdr:col>
      <xdr:colOff>638175</xdr:colOff>
      <xdr:row>39</xdr:row>
      <xdr:rowOff>66675</xdr:rowOff>
    </xdr:to>
    <xdr:cxnSp macro="">
      <xdr:nvCxnSpPr>
        <xdr:cNvPr id="73" name="Gerader Verbinder 72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36</xdr:row>
      <xdr:rowOff>114300</xdr:rowOff>
    </xdr:from>
    <xdr:to>
      <xdr:col>4</xdr:col>
      <xdr:colOff>657225</xdr:colOff>
      <xdr:row>39</xdr:row>
      <xdr:rowOff>47625</xdr:rowOff>
    </xdr:to>
    <xdr:cxnSp macro="">
      <xdr:nvCxnSpPr>
        <xdr:cNvPr id="74" name="Gerader Verbinder 73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36</xdr:row>
      <xdr:rowOff>153198</xdr:rowOff>
    </xdr:from>
    <xdr:ext cx="551113" cy="416140"/>
    <xdr:sp macro="" textlink="">
      <xdr:nvSpPr>
        <xdr:cNvPr id="75" name="Textfeld 74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41</xdr:row>
      <xdr:rowOff>133350</xdr:rowOff>
    </xdr:from>
    <xdr:to>
      <xdr:col>4</xdr:col>
      <xdr:colOff>638175</xdr:colOff>
      <xdr:row>44</xdr:row>
      <xdr:rowOff>66675</xdr:rowOff>
    </xdr:to>
    <xdr:cxnSp macro="">
      <xdr:nvCxnSpPr>
        <xdr:cNvPr id="77" name="Gerader Verbinder 76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41</xdr:row>
      <xdr:rowOff>114300</xdr:rowOff>
    </xdr:from>
    <xdr:to>
      <xdr:col>4</xdr:col>
      <xdr:colOff>657225</xdr:colOff>
      <xdr:row>44</xdr:row>
      <xdr:rowOff>47625</xdr:rowOff>
    </xdr:to>
    <xdr:cxnSp macro="">
      <xdr:nvCxnSpPr>
        <xdr:cNvPr id="78" name="Gerader Verbinder 77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41</xdr:row>
      <xdr:rowOff>153198</xdr:rowOff>
    </xdr:from>
    <xdr:ext cx="551113" cy="416140"/>
    <xdr:sp macro="" textlink="">
      <xdr:nvSpPr>
        <xdr:cNvPr id="79" name="Textfeld 78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46</xdr:row>
      <xdr:rowOff>133350</xdr:rowOff>
    </xdr:from>
    <xdr:to>
      <xdr:col>4</xdr:col>
      <xdr:colOff>638175</xdr:colOff>
      <xdr:row>49</xdr:row>
      <xdr:rowOff>66675</xdr:rowOff>
    </xdr:to>
    <xdr:cxnSp macro="">
      <xdr:nvCxnSpPr>
        <xdr:cNvPr id="81" name="Gerader Verbinder 80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46</xdr:row>
      <xdr:rowOff>114300</xdr:rowOff>
    </xdr:from>
    <xdr:to>
      <xdr:col>4</xdr:col>
      <xdr:colOff>657225</xdr:colOff>
      <xdr:row>49</xdr:row>
      <xdr:rowOff>47625</xdr:rowOff>
    </xdr:to>
    <xdr:cxnSp macro="">
      <xdr:nvCxnSpPr>
        <xdr:cNvPr id="82" name="Gerader Verbinder 81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46</xdr:row>
      <xdr:rowOff>153198</xdr:rowOff>
    </xdr:from>
    <xdr:ext cx="551113" cy="416140"/>
    <xdr:sp macro="" textlink="">
      <xdr:nvSpPr>
        <xdr:cNvPr id="83" name="Textfeld 82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51</xdr:row>
      <xdr:rowOff>133350</xdr:rowOff>
    </xdr:from>
    <xdr:to>
      <xdr:col>4</xdr:col>
      <xdr:colOff>638175</xdr:colOff>
      <xdr:row>54</xdr:row>
      <xdr:rowOff>66675</xdr:rowOff>
    </xdr:to>
    <xdr:cxnSp macro="">
      <xdr:nvCxnSpPr>
        <xdr:cNvPr id="85" name="Gerader Verbinder 84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51</xdr:row>
      <xdr:rowOff>114300</xdr:rowOff>
    </xdr:from>
    <xdr:to>
      <xdr:col>4</xdr:col>
      <xdr:colOff>657225</xdr:colOff>
      <xdr:row>54</xdr:row>
      <xdr:rowOff>47625</xdr:rowOff>
    </xdr:to>
    <xdr:cxnSp macro="">
      <xdr:nvCxnSpPr>
        <xdr:cNvPr id="86" name="Gerader Verbinder 85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51</xdr:row>
      <xdr:rowOff>153198</xdr:rowOff>
    </xdr:from>
    <xdr:ext cx="551113" cy="416140"/>
    <xdr:sp macro="" textlink="">
      <xdr:nvSpPr>
        <xdr:cNvPr id="87" name="Textfeld 86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56</xdr:row>
      <xdr:rowOff>133350</xdr:rowOff>
    </xdr:from>
    <xdr:to>
      <xdr:col>4</xdr:col>
      <xdr:colOff>638175</xdr:colOff>
      <xdr:row>59</xdr:row>
      <xdr:rowOff>66675</xdr:rowOff>
    </xdr:to>
    <xdr:cxnSp macro="">
      <xdr:nvCxnSpPr>
        <xdr:cNvPr id="89" name="Gerader Verbinder 88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56</xdr:row>
      <xdr:rowOff>114300</xdr:rowOff>
    </xdr:from>
    <xdr:to>
      <xdr:col>4</xdr:col>
      <xdr:colOff>657225</xdr:colOff>
      <xdr:row>59</xdr:row>
      <xdr:rowOff>47625</xdr:rowOff>
    </xdr:to>
    <xdr:cxnSp macro="">
      <xdr:nvCxnSpPr>
        <xdr:cNvPr id="90" name="Gerader Verbinder 89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56</xdr:row>
      <xdr:rowOff>153198</xdr:rowOff>
    </xdr:from>
    <xdr:ext cx="551113" cy="416140"/>
    <xdr:sp macro="" textlink="">
      <xdr:nvSpPr>
        <xdr:cNvPr id="91" name="Textfeld 90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61</xdr:row>
      <xdr:rowOff>133350</xdr:rowOff>
    </xdr:from>
    <xdr:to>
      <xdr:col>4</xdr:col>
      <xdr:colOff>638175</xdr:colOff>
      <xdr:row>64</xdr:row>
      <xdr:rowOff>66675</xdr:rowOff>
    </xdr:to>
    <xdr:cxnSp macro="">
      <xdr:nvCxnSpPr>
        <xdr:cNvPr id="93" name="Gerader Verbinder 92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61</xdr:row>
      <xdr:rowOff>114300</xdr:rowOff>
    </xdr:from>
    <xdr:to>
      <xdr:col>4</xdr:col>
      <xdr:colOff>657225</xdr:colOff>
      <xdr:row>64</xdr:row>
      <xdr:rowOff>47625</xdr:rowOff>
    </xdr:to>
    <xdr:cxnSp macro="">
      <xdr:nvCxnSpPr>
        <xdr:cNvPr id="94" name="Gerader Verbinder 93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61</xdr:row>
      <xdr:rowOff>153198</xdr:rowOff>
    </xdr:from>
    <xdr:ext cx="551113" cy="416140"/>
    <xdr:sp macro="" textlink="">
      <xdr:nvSpPr>
        <xdr:cNvPr id="95" name="Textfeld 94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66</xdr:row>
      <xdr:rowOff>133350</xdr:rowOff>
    </xdr:from>
    <xdr:to>
      <xdr:col>4</xdr:col>
      <xdr:colOff>638175</xdr:colOff>
      <xdr:row>69</xdr:row>
      <xdr:rowOff>66675</xdr:rowOff>
    </xdr:to>
    <xdr:cxnSp macro="">
      <xdr:nvCxnSpPr>
        <xdr:cNvPr id="97" name="Gerader Verbinder 96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66</xdr:row>
      <xdr:rowOff>114300</xdr:rowOff>
    </xdr:from>
    <xdr:to>
      <xdr:col>4</xdr:col>
      <xdr:colOff>657225</xdr:colOff>
      <xdr:row>69</xdr:row>
      <xdr:rowOff>47625</xdr:rowOff>
    </xdr:to>
    <xdr:cxnSp macro="">
      <xdr:nvCxnSpPr>
        <xdr:cNvPr id="98" name="Gerader Verbinder 97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66</xdr:row>
      <xdr:rowOff>153198</xdr:rowOff>
    </xdr:from>
    <xdr:ext cx="551113" cy="416140"/>
    <xdr:sp macro="" textlink="">
      <xdr:nvSpPr>
        <xdr:cNvPr id="99" name="Textfeld 98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71</xdr:row>
      <xdr:rowOff>133350</xdr:rowOff>
    </xdr:from>
    <xdr:to>
      <xdr:col>4</xdr:col>
      <xdr:colOff>638175</xdr:colOff>
      <xdr:row>74</xdr:row>
      <xdr:rowOff>66675</xdr:rowOff>
    </xdr:to>
    <xdr:cxnSp macro="">
      <xdr:nvCxnSpPr>
        <xdr:cNvPr id="101" name="Gerader Verbinder 100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71</xdr:row>
      <xdr:rowOff>114300</xdr:rowOff>
    </xdr:from>
    <xdr:to>
      <xdr:col>4</xdr:col>
      <xdr:colOff>657225</xdr:colOff>
      <xdr:row>74</xdr:row>
      <xdr:rowOff>47625</xdr:rowOff>
    </xdr:to>
    <xdr:cxnSp macro="">
      <xdr:nvCxnSpPr>
        <xdr:cNvPr id="102" name="Gerader Verbinder 101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71</xdr:row>
      <xdr:rowOff>153198</xdr:rowOff>
    </xdr:from>
    <xdr:ext cx="551113" cy="416140"/>
    <xdr:sp macro="" textlink="">
      <xdr:nvSpPr>
        <xdr:cNvPr id="103" name="Textfeld 102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>
    <xdr:from>
      <xdr:col>4</xdr:col>
      <xdr:colOff>133350</xdr:colOff>
      <xdr:row>76</xdr:row>
      <xdr:rowOff>133350</xdr:rowOff>
    </xdr:from>
    <xdr:to>
      <xdr:col>4</xdr:col>
      <xdr:colOff>638175</xdr:colOff>
      <xdr:row>79</xdr:row>
      <xdr:rowOff>66675</xdr:rowOff>
    </xdr:to>
    <xdr:cxnSp macro="">
      <xdr:nvCxnSpPr>
        <xdr:cNvPr id="105" name="Gerader Verbinder 104"/>
        <xdr:cNvCxnSpPr/>
      </xdr:nvCxnSpPr>
      <xdr:spPr>
        <a:xfrm>
          <a:off x="4486275" y="3324225"/>
          <a:ext cx="504825" cy="4762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76</xdr:row>
      <xdr:rowOff>114300</xdr:rowOff>
    </xdr:from>
    <xdr:to>
      <xdr:col>4</xdr:col>
      <xdr:colOff>657225</xdr:colOff>
      <xdr:row>79</xdr:row>
      <xdr:rowOff>47625</xdr:rowOff>
    </xdr:to>
    <xdr:cxnSp macro="">
      <xdr:nvCxnSpPr>
        <xdr:cNvPr id="106" name="Gerader Verbinder 105"/>
        <xdr:cNvCxnSpPr/>
      </xdr:nvCxnSpPr>
      <xdr:spPr>
        <a:xfrm rot="5400000">
          <a:off x="4519613" y="3290887"/>
          <a:ext cx="476250" cy="50482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114137</xdr:colOff>
      <xdr:row>76</xdr:row>
      <xdr:rowOff>153198</xdr:rowOff>
    </xdr:from>
    <xdr:ext cx="551113" cy="416140"/>
    <xdr:sp macro="" textlink="">
      <xdr:nvSpPr>
        <xdr:cNvPr id="107" name="Textfeld 106"/>
        <xdr:cNvSpPr txBox="1"/>
      </xdr:nvSpPr>
      <xdr:spPr>
        <a:xfrm>
          <a:off x="4467062" y="3344073"/>
          <a:ext cx="551113" cy="416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Hier</a:t>
          </a:r>
        </a:p>
        <a:p>
          <a:pPr algn="ctr"/>
          <a:r>
            <a:rPr lang="de-DE" sz="1100" b="1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</a:rPr>
            <a:t>kleben</a:t>
          </a:r>
        </a:p>
      </xdr:txBody>
    </xdr:sp>
    <xdr:clientData/>
  </xdr:oneCellAnchor>
  <xdr:twoCellAnchor editAs="oneCell">
    <xdr:from>
      <xdr:col>8</xdr:col>
      <xdr:colOff>191193</xdr:colOff>
      <xdr:row>16</xdr:row>
      <xdr:rowOff>81261</xdr:rowOff>
    </xdr:from>
    <xdr:to>
      <xdr:col>8</xdr:col>
      <xdr:colOff>613643</xdr:colOff>
      <xdr:row>19</xdr:row>
      <xdr:rowOff>116099</xdr:rowOff>
    </xdr:to>
    <xdr:pic>
      <xdr:nvPicPr>
        <xdr:cNvPr id="12" name="Grafik 1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8" y="3272136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191192</xdr:colOff>
      <xdr:row>21</xdr:row>
      <xdr:rowOff>71736</xdr:rowOff>
    </xdr:from>
    <xdr:to>
      <xdr:col>8</xdr:col>
      <xdr:colOff>613642</xdr:colOff>
      <xdr:row>24</xdr:row>
      <xdr:rowOff>106574</xdr:rowOff>
    </xdr:to>
    <xdr:pic>
      <xdr:nvPicPr>
        <xdr:cNvPr id="117" name="Grafik 11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7" y="4034136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191192</xdr:colOff>
      <xdr:row>26</xdr:row>
      <xdr:rowOff>71737</xdr:rowOff>
    </xdr:from>
    <xdr:to>
      <xdr:col>8</xdr:col>
      <xdr:colOff>613642</xdr:colOff>
      <xdr:row>29</xdr:row>
      <xdr:rowOff>106575</xdr:rowOff>
    </xdr:to>
    <xdr:pic>
      <xdr:nvPicPr>
        <xdr:cNvPr id="118" name="Grafik 117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7" y="4805662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191191</xdr:colOff>
      <xdr:row>31</xdr:row>
      <xdr:rowOff>71737</xdr:rowOff>
    </xdr:from>
    <xdr:to>
      <xdr:col>8</xdr:col>
      <xdr:colOff>613641</xdr:colOff>
      <xdr:row>34</xdr:row>
      <xdr:rowOff>106575</xdr:rowOff>
    </xdr:to>
    <xdr:pic>
      <xdr:nvPicPr>
        <xdr:cNvPr id="119" name="Grafik 118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6" y="5577187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191190</xdr:colOff>
      <xdr:row>36</xdr:row>
      <xdr:rowOff>71737</xdr:rowOff>
    </xdr:from>
    <xdr:to>
      <xdr:col>8</xdr:col>
      <xdr:colOff>613640</xdr:colOff>
      <xdr:row>39</xdr:row>
      <xdr:rowOff>106575</xdr:rowOff>
    </xdr:to>
    <xdr:pic>
      <xdr:nvPicPr>
        <xdr:cNvPr id="120" name="Grafik 119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5" y="6348712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191189</xdr:colOff>
      <xdr:row>41</xdr:row>
      <xdr:rowOff>62212</xdr:rowOff>
    </xdr:from>
    <xdr:to>
      <xdr:col>8</xdr:col>
      <xdr:colOff>613639</xdr:colOff>
      <xdr:row>44</xdr:row>
      <xdr:rowOff>97050</xdr:rowOff>
    </xdr:to>
    <xdr:pic>
      <xdr:nvPicPr>
        <xdr:cNvPr id="121" name="Grafik 120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4" y="7110712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191188</xdr:colOff>
      <xdr:row>46</xdr:row>
      <xdr:rowOff>81262</xdr:rowOff>
    </xdr:from>
    <xdr:to>
      <xdr:col>8</xdr:col>
      <xdr:colOff>613638</xdr:colOff>
      <xdr:row>49</xdr:row>
      <xdr:rowOff>116100</xdr:rowOff>
    </xdr:to>
    <xdr:pic>
      <xdr:nvPicPr>
        <xdr:cNvPr id="122" name="Grafik 12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3" y="7901287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191187</xdr:colOff>
      <xdr:row>51</xdr:row>
      <xdr:rowOff>81262</xdr:rowOff>
    </xdr:from>
    <xdr:to>
      <xdr:col>8</xdr:col>
      <xdr:colOff>613637</xdr:colOff>
      <xdr:row>54</xdr:row>
      <xdr:rowOff>116100</xdr:rowOff>
    </xdr:to>
    <xdr:pic>
      <xdr:nvPicPr>
        <xdr:cNvPr id="123" name="Grafik 12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2" y="8672812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191186</xdr:colOff>
      <xdr:row>56</xdr:row>
      <xdr:rowOff>71737</xdr:rowOff>
    </xdr:from>
    <xdr:to>
      <xdr:col>8</xdr:col>
      <xdr:colOff>613636</xdr:colOff>
      <xdr:row>59</xdr:row>
      <xdr:rowOff>106575</xdr:rowOff>
    </xdr:to>
    <xdr:pic>
      <xdr:nvPicPr>
        <xdr:cNvPr id="124" name="Grafik 12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1" y="9434812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191185</xdr:colOff>
      <xdr:row>61</xdr:row>
      <xdr:rowOff>62212</xdr:rowOff>
    </xdr:from>
    <xdr:to>
      <xdr:col>8</xdr:col>
      <xdr:colOff>613635</xdr:colOff>
      <xdr:row>64</xdr:row>
      <xdr:rowOff>97050</xdr:rowOff>
    </xdr:to>
    <xdr:pic>
      <xdr:nvPicPr>
        <xdr:cNvPr id="125" name="Grafik 12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60" y="10196812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191184</xdr:colOff>
      <xdr:row>66</xdr:row>
      <xdr:rowOff>62212</xdr:rowOff>
    </xdr:from>
    <xdr:to>
      <xdr:col>8</xdr:col>
      <xdr:colOff>613634</xdr:colOff>
      <xdr:row>69</xdr:row>
      <xdr:rowOff>97050</xdr:rowOff>
    </xdr:to>
    <xdr:pic>
      <xdr:nvPicPr>
        <xdr:cNvPr id="126" name="Grafik 125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59" y="10968337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191184</xdr:colOff>
      <xdr:row>71</xdr:row>
      <xdr:rowOff>81261</xdr:rowOff>
    </xdr:from>
    <xdr:to>
      <xdr:col>8</xdr:col>
      <xdr:colOff>613634</xdr:colOff>
      <xdr:row>74</xdr:row>
      <xdr:rowOff>116099</xdr:rowOff>
    </xdr:to>
    <xdr:pic>
      <xdr:nvPicPr>
        <xdr:cNvPr id="127" name="Grafik 12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59" y="11758911"/>
          <a:ext cx="422450" cy="577763"/>
        </a:xfrm>
        <a:prstGeom prst="rect">
          <a:avLst/>
        </a:prstGeom>
      </xdr:spPr>
    </xdr:pic>
    <xdr:clientData/>
  </xdr:twoCellAnchor>
  <xdr:twoCellAnchor editAs="oneCell">
    <xdr:from>
      <xdr:col>8</xdr:col>
      <xdr:colOff>191183</xdr:colOff>
      <xdr:row>76</xdr:row>
      <xdr:rowOff>71736</xdr:rowOff>
    </xdr:from>
    <xdr:to>
      <xdr:col>8</xdr:col>
      <xdr:colOff>613633</xdr:colOff>
      <xdr:row>79</xdr:row>
      <xdr:rowOff>106574</xdr:rowOff>
    </xdr:to>
    <xdr:pic>
      <xdr:nvPicPr>
        <xdr:cNvPr id="128" name="Grafik 127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392" t="4319" r="3901" b="2978"/>
        <a:stretch/>
      </xdr:blipFill>
      <xdr:spPr>
        <a:xfrm rot="-2700000">
          <a:off x="10087658" y="12520911"/>
          <a:ext cx="422450" cy="5777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10</xdr:row>
      <xdr:rowOff>19050</xdr:rowOff>
    </xdr:from>
    <xdr:to>
      <xdr:col>4</xdr:col>
      <xdr:colOff>228600</xdr:colOff>
      <xdr:row>15</xdr:row>
      <xdr:rowOff>104775</xdr:rowOff>
    </xdr:to>
    <xdr:sp macro="" textlink="">
      <xdr:nvSpPr>
        <xdr:cNvPr id="2" name="Abgerundetes Rechteck 1"/>
        <xdr:cNvSpPr/>
      </xdr:nvSpPr>
      <xdr:spPr>
        <a:xfrm>
          <a:off x="2714625" y="1924050"/>
          <a:ext cx="561975" cy="1038225"/>
        </a:xfrm>
        <a:prstGeom prst="roundRect">
          <a:avLst/>
        </a:prstGeom>
        <a:noFill/>
        <a:ln w="1397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0</xdr:colOff>
      <xdr:row>6</xdr:row>
      <xdr:rowOff>180975</xdr:rowOff>
    </xdr:from>
    <xdr:to>
      <xdr:col>2</xdr:col>
      <xdr:colOff>581025</xdr:colOff>
      <xdr:row>9</xdr:row>
      <xdr:rowOff>152400</xdr:rowOff>
    </xdr:to>
    <xdr:sp macro="" textlink="">
      <xdr:nvSpPr>
        <xdr:cNvPr id="3" name="Ellipse 2"/>
        <xdr:cNvSpPr/>
      </xdr:nvSpPr>
      <xdr:spPr>
        <a:xfrm>
          <a:off x="1524000" y="1323975"/>
          <a:ext cx="581025" cy="542925"/>
        </a:xfrm>
        <a:prstGeom prst="ellipse">
          <a:avLst/>
        </a:prstGeom>
        <a:noFill/>
        <a:ln w="762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190500</xdr:colOff>
      <xdr:row>5</xdr:row>
      <xdr:rowOff>123825</xdr:rowOff>
    </xdr:from>
    <xdr:to>
      <xdr:col>3</xdr:col>
      <xdr:colOff>95250</xdr:colOff>
      <xdr:row>8</xdr:row>
      <xdr:rowOff>95250</xdr:rowOff>
    </xdr:to>
    <xdr:sp macro="" textlink="">
      <xdr:nvSpPr>
        <xdr:cNvPr id="4" name="Ellipse 3"/>
        <xdr:cNvSpPr/>
      </xdr:nvSpPr>
      <xdr:spPr>
        <a:xfrm>
          <a:off x="1714500" y="1076325"/>
          <a:ext cx="666750" cy="542925"/>
        </a:xfrm>
        <a:prstGeom prst="ellipse">
          <a:avLst/>
        </a:prstGeom>
        <a:noFill/>
        <a:ln w="762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628650</xdr:colOff>
      <xdr:row>5</xdr:row>
      <xdr:rowOff>0</xdr:rowOff>
    </xdr:from>
    <xdr:to>
      <xdr:col>3</xdr:col>
      <xdr:colOff>266700</xdr:colOff>
      <xdr:row>6</xdr:row>
      <xdr:rowOff>161925</xdr:rowOff>
    </xdr:to>
    <xdr:sp macro="" textlink="">
      <xdr:nvSpPr>
        <xdr:cNvPr id="5" name="Ellipse 4"/>
        <xdr:cNvSpPr/>
      </xdr:nvSpPr>
      <xdr:spPr>
        <a:xfrm>
          <a:off x="2152650" y="952500"/>
          <a:ext cx="400050" cy="352425"/>
        </a:xfrm>
        <a:prstGeom prst="ellipse">
          <a:avLst/>
        </a:prstGeom>
        <a:noFill/>
        <a:ln w="762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123825</xdr:colOff>
      <xdr:row>5</xdr:row>
      <xdr:rowOff>133350</xdr:rowOff>
    </xdr:from>
    <xdr:to>
      <xdr:col>3</xdr:col>
      <xdr:colOff>600075</xdr:colOff>
      <xdr:row>7</xdr:row>
      <xdr:rowOff>104775</xdr:rowOff>
    </xdr:to>
    <xdr:sp macro="" textlink="">
      <xdr:nvSpPr>
        <xdr:cNvPr id="6" name="Ellipse 5"/>
        <xdr:cNvSpPr/>
      </xdr:nvSpPr>
      <xdr:spPr>
        <a:xfrm>
          <a:off x="2409825" y="1085850"/>
          <a:ext cx="476250" cy="352425"/>
        </a:xfrm>
        <a:prstGeom prst="ellipse">
          <a:avLst/>
        </a:prstGeom>
        <a:noFill/>
        <a:ln w="762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390525</xdr:colOff>
      <xdr:row>6</xdr:row>
      <xdr:rowOff>57150</xdr:rowOff>
    </xdr:from>
    <xdr:to>
      <xdr:col>4</xdr:col>
      <xdr:colOff>104775</xdr:colOff>
      <xdr:row>8</xdr:row>
      <xdr:rowOff>161925</xdr:rowOff>
    </xdr:to>
    <xdr:sp macro="" textlink="">
      <xdr:nvSpPr>
        <xdr:cNvPr id="7" name="Ellipse 6"/>
        <xdr:cNvSpPr/>
      </xdr:nvSpPr>
      <xdr:spPr>
        <a:xfrm>
          <a:off x="2676525" y="1200150"/>
          <a:ext cx="476250" cy="485775"/>
        </a:xfrm>
        <a:prstGeom prst="ellipse">
          <a:avLst/>
        </a:prstGeom>
        <a:noFill/>
        <a:ln w="762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123825</xdr:colOff>
      <xdr:row>5</xdr:row>
      <xdr:rowOff>57150</xdr:rowOff>
    </xdr:from>
    <xdr:to>
      <xdr:col>3</xdr:col>
      <xdr:colOff>657225</xdr:colOff>
      <xdr:row>10</xdr:row>
      <xdr:rowOff>57150</xdr:rowOff>
    </xdr:to>
    <xdr:sp macro="" textlink="">
      <xdr:nvSpPr>
        <xdr:cNvPr id="8" name="Freihandform 7"/>
        <xdr:cNvSpPr/>
      </xdr:nvSpPr>
      <xdr:spPr>
        <a:xfrm>
          <a:off x="1647825" y="1009650"/>
          <a:ext cx="1295400" cy="952500"/>
        </a:xfrm>
        <a:custGeom>
          <a:avLst/>
          <a:gdLst>
            <a:gd name="connsiteX0" fmla="*/ 123825 w 1295400"/>
            <a:gd name="connsiteY0" fmla="*/ 933450 h 952500"/>
            <a:gd name="connsiteX1" fmla="*/ 123825 w 1295400"/>
            <a:gd name="connsiteY1" fmla="*/ 933450 h 952500"/>
            <a:gd name="connsiteX2" fmla="*/ 114300 w 1295400"/>
            <a:gd name="connsiteY2" fmla="*/ 847725 h 952500"/>
            <a:gd name="connsiteX3" fmla="*/ 104775 w 1295400"/>
            <a:gd name="connsiteY3" fmla="*/ 752475 h 952500"/>
            <a:gd name="connsiteX4" fmla="*/ 76200 w 1295400"/>
            <a:gd name="connsiteY4" fmla="*/ 695325 h 952500"/>
            <a:gd name="connsiteX5" fmla="*/ 47625 w 1295400"/>
            <a:gd name="connsiteY5" fmla="*/ 609600 h 952500"/>
            <a:gd name="connsiteX6" fmla="*/ 38100 w 1295400"/>
            <a:gd name="connsiteY6" fmla="*/ 581025 h 952500"/>
            <a:gd name="connsiteX7" fmla="*/ 28575 w 1295400"/>
            <a:gd name="connsiteY7" fmla="*/ 552450 h 952500"/>
            <a:gd name="connsiteX8" fmla="*/ 19050 w 1295400"/>
            <a:gd name="connsiteY8" fmla="*/ 514350 h 952500"/>
            <a:gd name="connsiteX9" fmla="*/ 0 w 1295400"/>
            <a:gd name="connsiteY9" fmla="*/ 457200 h 952500"/>
            <a:gd name="connsiteX10" fmla="*/ 9525 w 1295400"/>
            <a:gd name="connsiteY10" fmla="*/ 428625 h 952500"/>
            <a:gd name="connsiteX11" fmla="*/ 38100 w 1295400"/>
            <a:gd name="connsiteY11" fmla="*/ 419100 h 952500"/>
            <a:gd name="connsiteX12" fmla="*/ 95250 w 1295400"/>
            <a:gd name="connsiteY12" fmla="*/ 381000 h 952500"/>
            <a:gd name="connsiteX13" fmla="*/ 123825 w 1295400"/>
            <a:gd name="connsiteY13" fmla="*/ 361950 h 952500"/>
            <a:gd name="connsiteX14" fmla="*/ 133350 w 1295400"/>
            <a:gd name="connsiteY14" fmla="*/ 314325 h 952500"/>
            <a:gd name="connsiteX15" fmla="*/ 152400 w 1295400"/>
            <a:gd name="connsiteY15" fmla="*/ 257175 h 952500"/>
            <a:gd name="connsiteX16" fmla="*/ 161925 w 1295400"/>
            <a:gd name="connsiteY16" fmla="*/ 209550 h 952500"/>
            <a:gd name="connsiteX17" fmla="*/ 209550 w 1295400"/>
            <a:gd name="connsiteY17" fmla="*/ 200025 h 952500"/>
            <a:gd name="connsiteX18" fmla="*/ 238125 w 1295400"/>
            <a:gd name="connsiteY18" fmla="*/ 180975 h 952500"/>
            <a:gd name="connsiteX19" fmla="*/ 352425 w 1295400"/>
            <a:gd name="connsiteY19" fmla="*/ 152400 h 952500"/>
            <a:gd name="connsiteX20" fmla="*/ 381000 w 1295400"/>
            <a:gd name="connsiteY20" fmla="*/ 123825 h 952500"/>
            <a:gd name="connsiteX21" fmla="*/ 400050 w 1295400"/>
            <a:gd name="connsiteY21" fmla="*/ 95250 h 952500"/>
            <a:gd name="connsiteX22" fmla="*/ 447675 w 1295400"/>
            <a:gd name="connsiteY22" fmla="*/ 85725 h 952500"/>
            <a:gd name="connsiteX23" fmla="*/ 485775 w 1295400"/>
            <a:gd name="connsiteY23" fmla="*/ 76200 h 952500"/>
            <a:gd name="connsiteX24" fmla="*/ 704850 w 1295400"/>
            <a:gd name="connsiteY24" fmla="*/ 47625 h 952500"/>
            <a:gd name="connsiteX25" fmla="*/ 733425 w 1295400"/>
            <a:gd name="connsiteY25" fmla="*/ 38100 h 952500"/>
            <a:gd name="connsiteX26" fmla="*/ 790575 w 1295400"/>
            <a:gd name="connsiteY26" fmla="*/ 0 h 952500"/>
            <a:gd name="connsiteX27" fmla="*/ 828675 w 1295400"/>
            <a:gd name="connsiteY27" fmla="*/ 66675 h 952500"/>
            <a:gd name="connsiteX28" fmla="*/ 857250 w 1295400"/>
            <a:gd name="connsiteY28" fmla="*/ 76200 h 952500"/>
            <a:gd name="connsiteX29" fmla="*/ 876300 w 1295400"/>
            <a:gd name="connsiteY29" fmla="*/ 104775 h 952500"/>
            <a:gd name="connsiteX30" fmla="*/ 1019175 w 1295400"/>
            <a:gd name="connsiteY30" fmla="*/ 133350 h 952500"/>
            <a:gd name="connsiteX31" fmla="*/ 1076325 w 1295400"/>
            <a:gd name="connsiteY31" fmla="*/ 171450 h 952500"/>
            <a:gd name="connsiteX32" fmla="*/ 1209675 w 1295400"/>
            <a:gd name="connsiteY32" fmla="*/ 200025 h 952500"/>
            <a:gd name="connsiteX33" fmla="*/ 1285875 w 1295400"/>
            <a:gd name="connsiteY33" fmla="*/ 266700 h 952500"/>
            <a:gd name="connsiteX34" fmla="*/ 1295400 w 1295400"/>
            <a:gd name="connsiteY34" fmla="*/ 295275 h 952500"/>
            <a:gd name="connsiteX35" fmla="*/ 1285875 w 1295400"/>
            <a:gd name="connsiteY35" fmla="*/ 371475 h 952500"/>
            <a:gd name="connsiteX36" fmla="*/ 1228725 w 1295400"/>
            <a:gd name="connsiteY36" fmla="*/ 457200 h 952500"/>
            <a:gd name="connsiteX37" fmla="*/ 1171575 w 1295400"/>
            <a:gd name="connsiteY37" fmla="*/ 552450 h 952500"/>
            <a:gd name="connsiteX38" fmla="*/ 1133475 w 1295400"/>
            <a:gd name="connsiteY38" fmla="*/ 628650 h 952500"/>
            <a:gd name="connsiteX39" fmla="*/ 1123950 w 1295400"/>
            <a:gd name="connsiteY39" fmla="*/ 657225 h 952500"/>
            <a:gd name="connsiteX40" fmla="*/ 1104900 w 1295400"/>
            <a:gd name="connsiteY40" fmla="*/ 695325 h 952500"/>
            <a:gd name="connsiteX41" fmla="*/ 1085850 w 1295400"/>
            <a:gd name="connsiteY41" fmla="*/ 781050 h 952500"/>
            <a:gd name="connsiteX42" fmla="*/ 1066800 w 1295400"/>
            <a:gd name="connsiteY42" fmla="*/ 809625 h 952500"/>
            <a:gd name="connsiteX43" fmla="*/ 1038225 w 1295400"/>
            <a:gd name="connsiteY43" fmla="*/ 876300 h 952500"/>
            <a:gd name="connsiteX44" fmla="*/ 1019175 w 1295400"/>
            <a:gd name="connsiteY44" fmla="*/ 942975 h 952500"/>
            <a:gd name="connsiteX45" fmla="*/ 1009650 w 1295400"/>
            <a:gd name="connsiteY45" fmla="*/ 952500 h 952500"/>
            <a:gd name="connsiteX46" fmla="*/ 123825 w 1295400"/>
            <a:gd name="connsiteY46" fmla="*/ 933450 h 952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</a:cxnLst>
          <a:rect l="l" t="t" r="r" b="b"/>
          <a:pathLst>
            <a:path w="1295400" h="952500">
              <a:moveTo>
                <a:pt x="123825" y="933450"/>
              </a:moveTo>
              <a:lnTo>
                <a:pt x="123825" y="933450"/>
              </a:lnTo>
              <a:cubicBezTo>
                <a:pt x="120650" y="904875"/>
                <a:pt x="117310" y="876318"/>
                <a:pt x="114300" y="847725"/>
              </a:cubicBezTo>
              <a:cubicBezTo>
                <a:pt x="110960" y="815992"/>
                <a:pt x="109627" y="784012"/>
                <a:pt x="104775" y="752475"/>
              </a:cubicBezTo>
              <a:cubicBezTo>
                <a:pt x="98645" y="712629"/>
                <a:pt x="92821" y="732723"/>
                <a:pt x="76200" y="695325"/>
              </a:cubicBezTo>
              <a:lnTo>
                <a:pt x="47625" y="609600"/>
              </a:lnTo>
              <a:lnTo>
                <a:pt x="38100" y="581025"/>
              </a:lnTo>
              <a:cubicBezTo>
                <a:pt x="34925" y="571500"/>
                <a:pt x="31010" y="562190"/>
                <a:pt x="28575" y="552450"/>
              </a:cubicBezTo>
              <a:cubicBezTo>
                <a:pt x="25400" y="539750"/>
                <a:pt x="22812" y="526889"/>
                <a:pt x="19050" y="514350"/>
              </a:cubicBezTo>
              <a:cubicBezTo>
                <a:pt x="13280" y="495116"/>
                <a:pt x="0" y="457200"/>
                <a:pt x="0" y="457200"/>
              </a:cubicBezTo>
              <a:cubicBezTo>
                <a:pt x="3175" y="447675"/>
                <a:pt x="2425" y="435725"/>
                <a:pt x="9525" y="428625"/>
              </a:cubicBezTo>
              <a:cubicBezTo>
                <a:pt x="16625" y="421525"/>
                <a:pt x="29323" y="423976"/>
                <a:pt x="38100" y="419100"/>
              </a:cubicBezTo>
              <a:cubicBezTo>
                <a:pt x="58114" y="407981"/>
                <a:pt x="76200" y="393700"/>
                <a:pt x="95250" y="381000"/>
              </a:cubicBezTo>
              <a:lnTo>
                <a:pt x="123825" y="361950"/>
              </a:lnTo>
              <a:cubicBezTo>
                <a:pt x="127000" y="346075"/>
                <a:pt x="129090" y="329944"/>
                <a:pt x="133350" y="314325"/>
              </a:cubicBezTo>
              <a:cubicBezTo>
                <a:pt x="138634" y="294952"/>
                <a:pt x="148462" y="276866"/>
                <a:pt x="152400" y="257175"/>
              </a:cubicBezTo>
              <a:cubicBezTo>
                <a:pt x="155575" y="241300"/>
                <a:pt x="150477" y="220998"/>
                <a:pt x="161925" y="209550"/>
              </a:cubicBezTo>
              <a:cubicBezTo>
                <a:pt x="173373" y="198102"/>
                <a:pt x="193675" y="203200"/>
                <a:pt x="209550" y="200025"/>
              </a:cubicBezTo>
              <a:cubicBezTo>
                <a:pt x="219075" y="193675"/>
                <a:pt x="227664" y="185624"/>
                <a:pt x="238125" y="180975"/>
              </a:cubicBezTo>
              <a:cubicBezTo>
                <a:pt x="283408" y="160849"/>
                <a:pt x="304502" y="160387"/>
                <a:pt x="352425" y="152400"/>
              </a:cubicBezTo>
              <a:cubicBezTo>
                <a:pt x="361950" y="142875"/>
                <a:pt x="372376" y="134173"/>
                <a:pt x="381000" y="123825"/>
              </a:cubicBezTo>
              <a:cubicBezTo>
                <a:pt x="388329" y="115031"/>
                <a:pt x="390111" y="100930"/>
                <a:pt x="400050" y="95250"/>
              </a:cubicBezTo>
              <a:cubicBezTo>
                <a:pt x="414106" y="87218"/>
                <a:pt x="431871" y="89237"/>
                <a:pt x="447675" y="85725"/>
              </a:cubicBezTo>
              <a:cubicBezTo>
                <a:pt x="460454" y="82885"/>
                <a:pt x="473236" y="79962"/>
                <a:pt x="485775" y="76200"/>
              </a:cubicBezTo>
              <a:cubicBezTo>
                <a:pt x="609207" y="39170"/>
                <a:pt x="482522" y="60703"/>
                <a:pt x="704850" y="47625"/>
              </a:cubicBezTo>
              <a:cubicBezTo>
                <a:pt x="714375" y="44450"/>
                <a:pt x="724648" y="42976"/>
                <a:pt x="733425" y="38100"/>
              </a:cubicBezTo>
              <a:cubicBezTo>
                <a:pt x="753439" y="26981"/>
                <a:pt x="790575" y="0"/>
                <a:pt x="790575" y="0"/>
              </a:cubicBezTo>
              <a:cubicBezTo>
                <a:pt x="854901" y="21442"/>
                <a:pt x="783973" y="-11554"/>
                <a:pt x="828675" y="66675"/>
              </a:cubicBezTo>
              <a:cubicBezTo>
                <a:pt x="833656" y="75392"/>
                <a:pt x="847725" y="73025"/>
                <a:pt x="857250" y="76200"/>
              </a:cubicBezTo>
              <a:cubicBezTo>
                <a:pt x="863600" y="85725"/>
                <a:pt x="866592" y="98708"/>
                <a:pt x="876300" y="104775"/>
              </a:cubicBezTo>
              <a:cubicBezTo>
                <a:pt x="912808" y="127593"/>
                <a:pt x="982099" y="129230"/>
                <a:pt x="1019175" y="133350"/>
              </a:cubicBezTo>
              <a:lnTo>
                <a:pt x="1076325" y="171450"/>
              </a:lnTo>
              <a:cubicBezTo>
                <a:pt x="1134079" y="209953"/>
                <a:pt x="1093499" y="189464"/>
                <a:pt x="1209675" y="200025"/>
              </a:cubicBezTo>
              <a:cubicBezTo>
                <a:pt x="1252537" y="228600"/>
                <a:pt x="1266031" y="227013"/>
                <a:pt x="1285875" y="266700"/>
              </a:cubicBezTo>
              <a:cubicBezTo>
                <a:pt x="1290365" y="275680"/>
                <a:pt x="1292225" y="285750"/>
                <a:pt x="1295400" y="295275"/>
              </a:cubicBezTo>
              <a:cubicBezTo>
                <a:pt x="1292225" y="320675"/>
                <a:pt x="1293403" y="347009"/>
                <a:pt x="1285875" y="371475"/>
              </a:cubicBezTo>
              <a:cubicBezTo>
                <a:pt x="1277396" y="399030"/>
                <a:pt x="1244172" y="433172"/>
                <a:pt x="1228725" y="457200"/>
              </a:cubicBezTo>
              <a:cubicBezTo>
                <a:pt x="1208703" y="488346"/>
                <a:pt x="1190625" y="520700"/>
                <a:pt x="1171575" y="552450"/>
              </a:cubicBezTo>
              <a:cubicBezTo>
                <a:pt x="1152637" y="628203"/>
                <a:pt x="1176651" y="553092"/>
                <a:pt x="1133475" y="628650"/>
              </a:cubicBezTo>
              <a:cubicBezTo>
                <a:pt x="1128494" y="637367"/>
                <a:pt x="1127905" y="647997"/>
                <a:pt x="1123950" y="657225"/>
              </a:cubicBezTo>
              <a:cubicBezTo>
                <a:pt x="1118357" y="670276"/>
                <a:pt x="1111250" y="682625"/>
                <a:pt x="1104900" y="695325"/>
              </a:cubicBezTo>
              <a:cubicBezTo>
                <a:pt x="1101242" y="717275"/>
                <a:pt x="1097574" y="757602"/>
                <a:pt x="1085850" y="781050"/>
              </a:cubicBezTo>
              <a:cubicBezTo>
                <a:pt x="1080730" y="791289"/>
                <a:pt x="1073150" y="800100"/>
                <a:pt x="1066800" y="809625"/>
              </a:cubicBezTo>
              <a:cubicBezTo>
                <a:pt x="1039454" y="919008"/>
                <a:pt x="1077692" y="784210"/>
                <a:pt x="1038225" y="876300"/>
              </a:cubicBezTo>
              <a:cubicBezTo>
                <a:pt x="1019914" y="919026"/>
                <a:pt x="1037711" y="905904"/>
                <a:pt x="1019175" y="942975"/>
              </a:cubicBezTo>
              <a:cubicBezTo>
                <a:pt x="1017167" y="946991"/>
                <a:pt x="1012825" y="949325"/>
                <a:pt x="1009650" y="952500"/>
              </a:cubicBezTo>
              <a:lnTo>
                <a:pt x="123825" y="933450"/>
              </a:lnTo>
              <a:close/>
            </a:path>
          </a:pathLst>
        </a:cu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133350</xdr:colOff>
      <xdr:row>8</xdr:row>
      <xdr:rowOff>85725</xdr:rowOff>
    </xdr:from>
    <xdr:to>
      <xdr:col>3</xdr:col>
      <xdr:colOff>704850</xdr:colOff>
      <xdr:row>18</xdr:row>
      <xdr:rowOff>47625</xdr:rowOff>
    </xdr:to>
    <xdr:sp macro="" textlink="">
      <xdr:nvSpPr>
        <xdr:cNvPr id="9" name="Abgerundetes Rechteck 8"/>
        <xdr:cNvSpPr/>
      </xdr:nvSpPr>
      <xdr:spPr>
        <a:xfrm>
          <a:off x="1657350" y="1609725"/>
          <a:ext cx="1333500" cy="1866900"/>
        </a:xfrm>
        <a:prstGeom prst="roundRect">
          <a:avLst/>
        </a:prstGeom>
        <a:solidFill>
          <a:schemeClr val="accent4"/>
        </a:solidFill>
        <a:ln w="762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1"/>
  <sheetViews>
    <sheetView tabSelected="1" zoomScale="80" zoomScaleNormal="80" workbookViewId="0">
      <selection activeCell="C19" sqref="C19"/>
    </sheetView>
  </sheetViews>
  <sheetFormatPr baseColWidth="10" defaultRowHeight="16.5" x14ac:dyDescent="0.3"/>
  <cols>
    <col min="1" max="1" width="4.28515625" style="32" customWidth="1"/>
    <col min="2" max="2" width="20" style="32" customWidth="1"/>
    <col min="3" max="3" width="35.7109375" style="33" customWidth="1"/>
    <col min="4" max="4" width="5.28515625" style="34" customWidth="1"/>
    <col min="5" max="5" width="11.42578125" style="35" customWidth="1"/>
    <col min="6" max="7" width="18" style="35" customWidth="1"/>
    <col min="8" max="8" width="35.7109375" style="35" customWidth="1"/>
    <col min="9" max="9" width="11.42578125" style="35" customWidth="1"/>
    <col min="10" max="10" width="14.28515625" style="34" customWidth="1"/>
    <col min="11" max="13" width="14.28515625" style="32" customWidth="1"/>
    <col min="14" max="16384" width="11.42578125" style="32"/>
  </cols>
  <sheetData>
    <row r="1" spans="2:10" ht="15.75" customHeight="1" x14ac:dyDescent="0.3"/>
    <row r="2" spans="2:10" ht="23.25" x14ac:dyDescent="0.35">
      <c r="B2" s="36" t="s">
        <v>1</v>
      </c>
    </row>
    <row r="3" spans="2:10" ht="15.75" customHeight="1" x14ac:dyDescent="0.35">
      <c r="B3" s="37"/>
      <c r="C3" s="37"/>
      <c r="D3" s="38"/>
    </row>
    <row r="4" spans="2:10" ht="15" customHeight="1" x14ac:dyDescent="0.3">
      <c r="B4" s="49" t="s">
        <v>9</v>
      </c>
      <c r="C4" s="44"/>
      <c r="D4" s="38"/>
    </row>
    <row r="5" spans="2:10" ht="15" customHeight="1" x14ac:dyDescent="0.3">
      <c r="B5" s="44" t="s">
        <v>10</v>
      </c>
      <c r="C5" s="44" t="s">
        <v>20</v>
      </c>
      <c r="D5" s="38"/>
      <c r="E5" s="32"/>
      <c r="F5" s="32"/>
      <c r="G5" s="32"/>
      <c r="H5" s="32"/>
      <c r="I5" s="32"/>
    </row>
    <row r="6" spans="2:10" ht="15" customHeight="1" x14ac:dyDescent="0.3">
      <c r="B6" s="44" t="s">
        <v>11</v>
      </c>
      <c r="C6" s="44" t="s">
        <v>21</v>
      </c>
      <c r="D6" s="38"/>
      <c r="E6" s="32"/>
      <c r="F6" s="32"/>
      <c r="G6" s="32"/>
      <c r="H6" s="32"/>
      <c r="I6" s="32"/>
    </row>
    <row r="7" spans="2:10" ht="15" customHeight="1" x14ac:dyDescent="0.3">
      <c r="B7" s="44" t="s">
        <v>12</v>
      </c>
      <c r="C7" s="44" t="s">
        <v>22</v>
      </c>
      <c r="D7" s="38"/>
      <c r="E7" s="32"/>
      <c r="F7" s="32"/>
      <c r="G7" s="32"/>
      <c r="H7" s="32"/>
      <c r="I7" s="32"/>
    </row>
    <row r="8" spans="2:10" ht="15" customHeight="1" x14ac:dyDescent="0.3">
      <c r="B8" s="44" t="s">
        <v>13</v>
      </c>
      <c r="C8" s="44" t="s">
        <v>23</v>
      </c>
      <c r="D8" s="38"/>
      <c r="E8" s="32"/>
      <c r="F8" s="32"/>
      <c r="G8" s="32"/>
      <c r="H8" s="32"/>
      <c r="I8" s="32"/>
    </row>
    <row r="9" spans="2:10" ht="15" customHeight="1" x14ac:dyDescent="0.3">
      <c r="B9" s="44"/>
      <c r="C9" s="44"/>
      <c r="D9" s="38"/>
    </row>
    <row r="10" spans="2:10" ht="15" customHeight="1" x14ac:dyDescent="0.3">
      <c r="B10" s="49" t="s">
        <v>14</v>
      </c>
      <c r="C10" s="44"/>
      <c r="D10" s="38"/>
    </row>
    <row r="11" spans="2:10" s="43" customFormat="1" ht="15" customHeight="1" x14ac:dyDescent="0.25">
      <c r="B11" s="44" t="s">
        <v>10</v>
      </c>
      <c r="C11" s="44" t="s">
        <v>15</v>
      </c>
      <c r="D11" s="41"/>
      <c r="E11" s="42"/>
      <c r="F11" s="35"/>
      <c r="G11" s="35"/>
      <c r="H11" s="35"/>
      <c r="I11" s="35"/>
      <c r="J11" s="34"/>
    </row>
    <row r="12" spans="2:10" ht="15" customHeight="1" x14ac:dyDescent="0.3">
      <c r="B12" s="44" t="s">
        <v>11</v>
      </c>
      <c r="C12" s="44" t="s">
        <v>17</v>
      </c>
      <c r="D12" s="38"/>
      <c r="E12" s="32"/>
      <c r="F12" s="32"/>
      <c r="G12" s="32"/>
      <c r="H12" s="32"/>
      <c r="I12" s="32"/>
    </row>
    <row r="13" spans="2:10" ht="15" customHeight="1" x14ac:dyDescent="0.3">
      <c r="B13" s="44" t="s">
        <v>18</v>
      </c>
      <c r="C13" s="44" t="s">
        <v>24</v>
      </c>
      <c r="D13" s="38"/>
      <c r="E13" s="32"/>
      <c r="F13" s="32"/>
      <c r="G13" s="32"/>
      <c r="H13" s="32"/>
      <c r="I13" s="32"/>
    </row>
    <row r="14" spans="2:10" ht="15" customHeight="1" x14ac:dyDescent="0.3">
      <c r="B14" s="44" t="s">
        <v>19</v>
      </c>
      <c r="C14" s="44" t="s">
        <v>16</v>
      </c>
      <c r="D14" s="38"/>
      <c r="E14" s="32"/>
      <c r="F14" s="32"/>
      <c r="G14" s="32"/>
      <c r="H14" s="32"/>
      <c r="I14" s="32"/>
    </row>
    <row r="15" spans="2:10" ht="15" customHeight="1" x14ac:dyDescent="0.3">
      <c r="B15" s="40"/>
      <c r="C15" s="39"/>
      <c r="D15" s="38"/>
      <c r="E15" s="32"/>
      <c r="F15" s="32"/>
      <c r="G15" s="32"/>
      <c r="H15" s="32"/>
      <c r="I15" s="32"/>
    </row>
    <row r="17" spans="5:9" ht="14.25" customHeight="1" x14ac:dyDescent="0.3">
      <c r="E17" s="50"/>
      <c r="F17" s="53" t="str">
        <f>$C$5</f>
        <v>Super Spezial Bier</v>
      </c>
      <c r="G17" s="54"/>
      <c r="H17" s="47" t="str">
        <f>$C$11</f>
        <v>Gebraut unter Alkoholeinfluß in der Garage</v>
      </c>
      <c r="I17" s="59"/>
    </row>
    <row r="18" spans="5:9" ht="14.25" customHeight="1" x14ac:dyDescent="0.3">
      <c r="E18" s="51"/>
      <c r="F18" s="55"/>
      <c r="G18" s="56"/>
      <c r="H18" s="48" t="str">
        <f>$C$12</f>
        <v>mit vielen tollen Malzsorten</v>
      </c>
      <c r="I18" s="60"/>
    </row>
    <row r="19" spans="5:9" ht="14.25" customHeight="1" x14ac:dyDescent="0.3">
      <c r="E19" s="51"/>
      <c r="F19" s="57" t="str">
        <f>$C$6</f>
        <v>Abgefüllt am 26.Juni 2099</v>
      </c>
      <c r="G19" s="58"/>
      <c r="H19" s="48" t="str">
        <f>$C$13</f>
        <v>und leckerem Hopfen</v>
      </c>
      <c r="I19" s="60"/>
    </row>
    <row r="20" spans="5:9" ht="14.25" customHeight="1" x14ac:dyDescent="0.3">
      <c r="E20" s="52"/>
      <c r="F20" s="46" t="str">
        <f>$C$7</f>
        <v>Stammwürze 37°P</v>
      </c>
      <c r="G20" s="45" t="str">
        <f>$C$8</f>
        <v>Alk. 9.3 % vol.</v>
      </c>
      <c r="H20" s="46" t="str">
        <f>$C$14</f>
        <v>Prost!</v>
      </c>
      <c r="I20" s="61"/>
    </row>
    <row r="21" spans="5:9" ht="3.75" customHeight="1" x14ac:dyDescent="0.3"/>
    <row r="22" spans="5:9" ht="14.25" customHeight="1" x14ac:dyDescent="0.3">
      <c r="E22" s="50"/>
      <c r="F22" s="53" t="str">
        <f>$C$5</f>
        <v>Super Spezial Bier</v>
      </c>
      <c r="G22" s="54"/>
      <c r="H22" s="47" t="str">
        <f>$C$11</f>
        <v>Gebraut unter Alkoholeinfluß in der Garage</v>
      </c>
      <c r="I22" s="59"/>
    </row>
    <row r="23" spans="5:9" ht="14.25" customHeight="1" x14ac:dyDescent="0.3">
      <c r="E23" s="51"/>
      <c r="F23" s="55"/>
      <c r="G23" s="56"/>
      <c r="H23" s="48" t="str">
        <f>$C$12</f>
        <v>mit vielen tollen Malzsorten</v>
      </c>
      <c r="I23" s="60"/>
    </row>
    <row r="24" spans="5:9" ht="14.25" customHeight="1" x14ac:dyDescent="0.3">
      <c r="E24" s="51"/>
      <c r="F24" s="57" t="str">
        <f>$C$6</f>
        <v>Abgefüllt am 26.Juni 2099</v>
      </c>
      <c r="G24" s="58"/>
      <c r="H24" s="48" t="str">
        <f>$C$13</f>
        <v>und leckerem Hopfen</v>
      </c>
      <c r="I24" s="60"/>
    </row>
    <row r="25" spans="5:9" ht="14.25" customHeight="1" x14ac:dyDescent="0.3">
      <c r="E25" s="52"/>
      <c r="F25" s="46" t="str">
        <f>$C$7</f>
        <v>Stammwürze 37°P</v>
      </c>
      <c r="G25" s="45" t="str">
        <f>$C$8</f>
        <v>Alk. 9.3 % vol.</v>
      </c>
      <c r="H25" s="46" t="str">
        <f>$C$14</f>
        <v>Prost!</v>
      </c>
      <c r="I25" s="61"/>
    </row>
    <row r="26" spans="5:9" ht="3.75" customHeight="1" x14ac:dyDescent="0.3"/>
    <row r="27" spans="5:9" ht="14.25" customHeight="1" x14ac:dyDescent="0.3">
      <c r="E27" s="50"/>
      <c r="F27" s="53" t="str">
        <f>$C$5</f>
        <v>Super Spezial Bier</v>
      </c>
      <c r="G27" s="54"/>
      <c r="H27" s="47" t="str">
        <f>$C$11</f>
        <v>Gebraut unter Alkoholeinfluß in der Garage</v>
      </c>
      <c r="I27" s="59"/>
    </row>
    <row r="28" spans="5:9" ht="14.25" customHeight="1" x14ac:dyDescent="0.3">
      <c r="E28" s="51"/>
      <c r="F28" s="55"/>
      <c r="G28" s="56"/>
      <c r="H28" s="48" t="str">
        <f>$C$12</f>
        <v>mit vielen tollen Malzsorten</v>
      </c>
      <c r="I28" s="60"/>
    </row>
    <row r="29" spans="5:9" ht="14.25" customHeight="1" x14ac:dyDescent="0.3">
      <c r="E29" s="51"/>
      <c r="F29" s="57" t="str">
        <f>$C$6</f>
        <v>Abgefüllt am 26.Juni 2099</v>
      </c>
      <c r="G29" s="58"/>
      <c r="H29" s="48" t="str">
        <f>$C$13</f>
        <v>und leckerem Hopfen</v>
      </c>
      <c r="I29" s="60"/>
    </row>
    <row r="30" spans="5:9" ht="14.25" customHeight="1" x14ac:dyDescent="0.3">
      <c r="E30" s="52"/>
      <c r="F30" s="46" t="str">
        <f>$C$7</f>
        <v>Stammwürze 37°P</v>
      </c>
      <c r="G30" s="45" t="str">
        <f>$C$8</f>
        <v>Alk. 9.3 % vol.</v>
      </c>
      <c r="H30" s="46" t="str">
        <f>$C$14</f>
        <v>Prost!</v>
      </c>
      <c r="I30" s="61"/>
    </row>
    <row r="31" spans="5:9" ht="3.75" customHeight="1" x14ac:dyDescent="0.3"/>
    <row r="32" spans="5:9" ht="14.25" customHeight="1" x14ac:dyDescent="0.3">
      <c r="E32" s="50"/>
      <c r="F32" s="53" t="str">
        <f>$C$5</f>
        <v>Super Spezial Bier</v>
      </c>
      <c r="G32" s="54"/>
      <c r="H32" s="47" t="str">
        <f>$C$11</f>
        <v>Gebraut unter Alkoholeinfluß in der Garage</v>
      </c>
      <c r="I32" s="59"/>
    </row>
    <row r="33" spans="5:9" ht="14.25" customHeight="1" x14ac:dyDescent="0.3">
      <c r="E33" s="51"/>
      <c r="F33" s="55"/>
      <c r="G33" s="56"/>
      <c r="H33" s="48" t="str">
        <f>$C$12</f>
        <v>mit vielen tollen Malzsorten</v>
      </c>
      <c r="I33" s="60"/>
    </row>
    <row r="34" spans="5:9" ht="14.25" customHeight="1" x14ac:dyDescent="0.3">
      <c r="E34" s="51"/>
      <c r="F34" s="57" t="str">
        <f>$C$6</f>
        <v>Abgefüllt am 26.Juni 2099</v>
      </c>
      <c r="G34" s="58"/>
      <c r="H34" s="48" t="str">
        <f>$C$13</f>
        <v>und leckerem Hopfen</v>
      </c>
      <c r="I34" s="60"/>
    </row>
    <row r="35" spans="5:9" ht="14.25" customHeight="1" x14ac:dyDescent="0.3">
      <c r="E35" s="52"/>
      <c r="F35" s="46" t="str">
        <f>$C$7</f>
        <v>Stammwürze 37°P</v>
      </c>
      <c r="G35" s="45" t="str">
        <f>$C$8</f>
        <v>Alk. 9.3 % vol.</v>
      </c>
      <c r="H35" s="46" t="str">
        <f>$C$14</f>
        <v>Prost!</v>
      </c>
      <c r="I35" s="61"/>
    </row>
    <row r="36" spans="5:9" ht="3.75" customHeight="1" x14ac:dyDescent="0.3"/>
    <row r="37" spans="5:9" ht="14.25" customHeight="1" x14ac:dyDescent="0.3">
      <c r="E37" s="50"/>
      <c r="F37" s="53" t="str">
        <f>$C$5</f>
        <v>Super Spezial Bier</v>
      </c>
      <c r="G37" s="54"/>
      <c r="H37" s="47" t="str">
        <f>$C$11</f>
        <v>Gebraut unter Alkoholeinfluß in der Garage</v>
      </c>
      <c r="I37" s="59"/>
    </row>
    <row r="38" spans="5:9" ht="14.25" customHeight="1" x14ac:dyDescent="0.3">
      <c r="E38" s="51"/>
      <c r="F38" s="55"/>
      <c r="G38" s="56"/>
      <c r="H38" s="48" t="str">
        <f>$C$12</f>
        <v>mit vielen tollen Malzsorten</v>
      </c>
      <c r="I38" s="60"/>
    </row>
    <row r="39" spans="5:9" ht="14.25" customHeight="1" x14ac:dyDescent="0.3">
      <c r="E39" s="51"/>
      <c r="F39" s="57" t="str">
        <f>$C$6</f>
        <v>Abgefüllt am 26.Juni 2099</v>
      </c>
      <c r="G39" s="58"/>
      <c r="H39" s="48" t="str">
        <f>$C$13</f>
        <v>und leckerem Hopfen</v>
      </c>
      <c r="I39" s="60"/>
    </row>
    <row r="40" spans="5:9" ht="14.25" customHeight="1" x14ac:dyDescent="0.3">
      <c r="E40" s="52"/>
      <c r="F40" s="46" t="str">
        <f>$C$7</f>
        <v>Stammwürze 37°P</v>
      </c>
      <c r="G40" s="45" t="str">
        <f>$C$8</f>
        <v>Alk. 9.3 % vol.</v>
      </c>
      <c r="H40" s="46" t="str">
        <f>$C$14</f>
        <v>Prost!</v>
      </c>
      <c r="I40" s="61"/>
    </row>
    <row r="41" spans="5:9" ht="3.75" customHeight="1" x14ac:dyDescent="0.3"/>
    <row r="42" spans="5:9" ht="14.25" customHeight="1" x14ac:dyDescent="0.3">
      <c r="E42" s="50"/>
      <c r="F42" s="53" t="str">
        <f>$C$5</f>
        <v>Super Spezial Bier</v>
      </c>
      <c r="G42" s="54"/>
      <c r="H42" s="47" t="str">
        <f>$C$11</f>
        <v>Gebraut unter Alkoholeinfluß in der Garage</v>
      </c>
      <c r="I42" s="59"/>
    </row>
    <row r="43" spans="5:9" ht="14.25" customHeight="1" x14ac:dyDescent="0.3">
      <c r="E43" s="51"/>
      <c r="F43" s="55"/>
      <c r="G43" s="56"/>
      <c r="H43" s="48" t="str">
        <f>$C$12</f>
        <v>mit vielen tollen Malzsorten</v>
      </c>
      <c r="I43" s="60"/>
    </row>
    <row r="44" spans="5:9" ht="14.25" customHeight="1" x14ac:dyDescent="0.3">
      <c r="E44" s="51"/>
      <c r="F44" s="57" t="str">
        <f>$C$6</f>
        <v>Abgefüllt am 26.Juni 2099</v>
      </c>
      <c r="G44" s="58"/>
      <c r="H44" s="48" t="str">
        <f>$C$13</f>
        <v>und leckerem Hopfen</v>
      </c>
      <c r="I44" s="60"/>
    </row>
    <row r="45" spans="5:9" ht="14.25" customHeight="1" x14ac:dyDescent="0.3">
      <c r="E45" s="52"/>
      <c r="F45" s="46" t="str">
        <f>$C$7</f>
        <v>Stammwürze 37°P</v>
      </c>
      <c r="G45" s="45" t="str">
        <f>$C$8</f>
        <v>Alk. 9.3 % vol.</v>
      </c>
      <c r="H45" s="46" t="str">
        <f>$C$14</f>
        <v>Prost!</v>
      </c>
      <c r="I45" s="61"/>
    </row>
    <row r="46" spans="5:9" ht="3.75" customHeight="1" x14ac:dyDescent="0.3"/>
    <row r="47" spans="5:9" ht="14.25" customHeight="1" x14ac:dyDescent="0.3">
      <c r="E47" s="50"/>
      <c r="F47" s="53" t="str">
        <f>$C$5</f>
        <v>Super Spezial Bier</v>
      </c>
      <c r="G47" s="54"/>
      <c r="H47" s="47" t="str">
        <f>$C$11</f>
        <v>Gebraut unter Alkoholeinfluß in der Garage</v>
      </c>
      <c r="I47" s="59"/>
    </row>
    <row r="48" spans="5:9" ht="14.25" customHeight="1" x14ac:dyDescent="0.3">
      <c r="E48" s="51"/>
      <c r="F48" s="55"/>
      <c r="G48" s="56"/>
      <c r="H48" s="48" t="str">
        <f>$C$12</f>
        <v>mit vielen tollen Malzsorten</v>
      </c>
      <c r="I48" s="60"/>
    </row>
    <row r="49" spans="5:9" ht="14.25" customHeight="1" x14ac:dyDescent="0.3">
      <c r="E49" s="51"/>
      <c r="F49" s="57" t="str">
        <f>$C$6</f>
        <v>Abgefüllt am 26.Juni 2099</v>
      </c>
      <c r="G49" s="58"/>
      <c r="H49" s="48" t="str">
        <f>$C$13</f>
        <v>und leckerem Hopfen</v>
      </c>
      <c r="I49" s="60"/>
    </row>
    <row r="50" spans="5:9" ht="14.25" customHeight="1" x14ac:dyDescent="0.3">
      <c r="E50" s="52"/>
      <c r="F50" s="46" t="str">
        <f>$C$7</f>
        <v>Stammwürze 37°P</v>
      </c>
      <c r="G50" s="45" t="str">
        <f>$C$8</f>
        <v>Alk. 9.3 % vol.</v>
      </c>
      <c r="H50" s="46" t="str">
        <f>$C$14</f>
        <v>Prost!</v>
      </c>
      <c r="I50" s="61"/>
    </row>
    <row r="51" spans="5:9" ht="3.75" customHeight="1" x14ac:dyDescent="0.3"/>
    <row r="52" spans="5:9" ht="14.25" customHeight="1" x14ac:dyDescent="0.3">
      <c r="E52" s="50"/>
      <c r="F52" s="53" t="str">
        <f>$C$5</f>
        <v>Super Spezial Bier</v>
      </c>
      <c r="G52" s="54"/>
      <c r="H52" s="47" t="str">
        <f>$C$11</f>
        <v>Gebraut unter Alkoholeinfluß in der Garage</v>
      </c>
      <c r="I52" s="59"/>
    </row>
    <row r="53" spans="5:9" ht="14.25" customHeight="1" x14ac:dyDescent="0.3">
      <c r="E53" s="51"/>
      <c r="F53" s="55"/>
      <c r="G53" s="56"/>
      <c r="H53" s="48" t="str">
        <f>$C$12</f>
        <v>mit vielen tollen Malzsorten</v>
      </c>
      <c r="I53" s="60"/>
    </row>
    <row r="54" spans="5:9" ht="14.25" customHeight="1" x14ac:dyDescent="0.3">
      <c r="E54" s="51"/>
      <c r="F54" s="57" t="str">
        <f>$C$6</f>
        <v>Abgefüllt am 26.Juni 2099</v>
      </c>
      <c r="G54" s="58"/>
      <c r="H54" s="48" t="str">
        <f>$C$13</f>
        <v>und leckerem Hopfen</v>
      </c>
      <c r="I54" s="60"/>
    </row>
    <row r="55" spans="5:9" ht="14.25" customHeight="1" x14ac:dyDescent="0.3">
      <c r="E55" s="52"/>
      <c r="F55" s="46" t="str">
        <f>$C$7</f>
        <v>Stammwürze 37°P</v>
      </c>
      <c r="G55" s="45" t="str">
        <f>$C$8</f>
        <v>Alk. 9.3 % vol.</v>
      </c>
      <c r="H55" s="46" t="str">
        <f>$C$14</f>
        <v>Prost!</v>
      </c>
      <c r="I55" s="61"/>
    </row>
    <row r="56" spans="5:9" ht="3.75" customHeight="1" x14ac:dyDescent="0.3"/>
    <row r="57" spans="5:9" ht="14.25" customHeight="1" x14ac:dyDescent="0.3">
      <c r="E57" s="50"/>
      <c r="F57" s="53" t="str">
        <f>$C$5</f>
        <v>Super Spezial Bier</v>
      </c>
      <c r="G57" s="54"/>
      <c r="H57" s="47" t="str">
        <f>$C$11</f>
        <v>Gebraut unter Alkoholeinfluß in der Garage</v>
      </c>
      <c r="I57" s="59"/>
    </row>
    <row r="58" spans="5:9" ht="14.25" customHeight="1" x14ac:dyDescent="0.3">
      <c r="E58" s="51"/>
      <c r="F58" s="55"/>
      <c r="G58" s="56"/>
      <c r="H58" s="48" t="str">
        <f>$C$12</f>
        <v>mit vielen tollen Malzsorten</v>
      </c>
      <c r="I58" s="60"/>
    </row>
    <row r="59" spans="5:9" ht="14.25" customHeight="1" x14ac:dyDescent="0.3">
      <c r="E59" s="51"/>
      <c r="F59" s="57" t="str">
        <f>$C$6</f>
        <v>Abgefüllt am 26.Juni 2099</v>
      </c>
      <c r="G59" s="58"/>
      <c r="H59" s="48" t="str">
        <f>$C$13</f>
        <v>und leckerem Hopfen</v>
      </c>
      <c r="I59" s="60"/>
    </row>
    <row r="60" spans="5:9" ht="14.25" customHeight="1" x14ac:dyDescent="0.3">
      <c r="E60" s="52"/>
      <c r="F60" s="46" t="str">
        <f>$C$7</f>
        <v>Stammwürze 37°P</v>
      </c>
      <c r="G60" s="45" t="str">
        <f>$C$8</f>
        <v>Alk. 9.3 % vol.</v>
      </c>
      <c r="H60" s="46" t="str">
        <f>$C$14</f>
        <v>Prost!</v>
      </c>
      <c r="I60" s="61"/>
    </row>
    <row r="61" spans="5:9" ht="3.75" customHeight="1" x14ac:dyDescent="0.3"/>
    <row r="62" spans="5:9" ht="14.25" customHeight="1" x14ac:dyDescent="0.3">
      <c r="E62" s="50"/>
      <c r="F62" s="53" t="str">
        <f>$C$5</f>
        <v>Super Spezial Bier</v>
      </c>
      <c r="G62" s="54"/>
      <c r="H62" s="47" t="str">
        <f>$C$11</f>
        <v>Gebraut unter Alkoholeinfluß in der Garage</v>
      </c>
      <c r="I62" s="59"/>
    </row>
    <row r="63" spans="5:9" ht="14.25" customHeight="1" x14ac:dyDescent="0.3">
      <c r="E63" s="51"/>
      <c r="F63" s="55"/>
      <c r="G63" s="56"/>
      <c r="H63" s="48" t="str">
        <f>$C$12</f>
        <v>mit vielen tollen Malzsorten</v>
      </c>
      <c r="I63" s="60"/>
    </row>
    <row r="64" spans="5:9" ht="14.25" customHeight="1" x14ac:dyDescent="0.3">
      <c r="E64" s="51"/>
      <c r="F64" s="57" t="str">
        <f>$C$6</f>
        <v>Abgefüllt am 26.Juni 2099</v>
      </c>
      <c r="G64" s="58"/>
      <c r="H64" s="48" t="str">
        <f>$C$13</f>
        <v>und leckerem Hopfen</v>
      </c>
      <c r="I64" s="60"/>
    </row>
    <row r="65" spans="5:9" ht="14.25" customHeight="1" x14ac:dyDescent="0.3">
      <c r="E65" s="52"/>
      <c r="F65" s="46" t="str">
        <f>$C$7</f>
        <v>Stammwürze 37°P</v>
      </c>
      <c r="G65" s="45" t="str">
        <f>$C$8</f>
        <v>Alk. 9.3 % vol.</v>
      </c>
      <c r="H65" s="46" t="str">
        <f>$C$14</f>
        <v>Prost!</v>
      </c>
      <c r="I65" s="61"/>
    </row>
    <row r="66" spans="5:9" ht="3.75" customHeight="1" x14ac:dyDescent="0.3"/>
    <row r="67" spans="5:9" ht="14.25" customHeight="1" x14ac:dyDescent="0.3">
      <c r="E67" s="50"/>
      <c r="F67" s="53" t="str">
        <f>$C$5</f>
        <v>Super Spezial Bier</v>
      </c>
      <c r="G67" s="54"/>
      <c r="H67" s="47" t="str">
        <f>$C$11</f>
        <v>Gebraut unter Alkoholeinfluß in der Garage</v>
      </c>
      <c r="I67" s="59"/>
    </row>
    <row r="68" spans="5:9" ht="14.25" customHeight="1" x14ac:dyDescent="0.3">
      <c r="E68" s="51"/>
      <c r="F68" s="55"/>
      <c r="G68" s="56"/>
      <c r="H68" s="48" t="str">
        <f>$C$12</f>
        <v>mit vielen tollen Malzsorten</v>
      </c>
      <c r="I68" s="60"/>
    </row>
    <row r="69" spans="5:9" ht="14.25" customHeight="1" x14ac:dyDescent="0.3">
      <c r="E69" s="51"/>
      <c r="F69" s="57" t="str">
        <f>$C$6</f>
        <v>Abgefüllt am 26.Juni 2099</v>
      </c>
      <c r="G69" s="58"/>
      <c r="H69" s="48" t="str">
        <f>$C$13</f>
        <v>und leckerem Hopfen</v>
      </c>
      <c r="I69" s="60"/>
    </row>
    <row r="70" spans="5:9" ht="14.25" customHeight="1" x14ac:dyDescent="0.3">
      <c r="E70" s="52"/>
      <c r="F70" s="46" t="str">
        <f>$C$7</f>
        <v>Stammwürze 37°P</v>
      </c>
      <c r="G70" s="45" t="str">
        <f>$C$8</f>
        <v>Alk. 9.3 % vol.</v>
      </c>
      <c r="H70" s="46" t="str">
        <f>$C$14</f>
        <v>Prost!</v>
      </c>
      <c r="I70" s="61"/>
    </row>
    <row r="71" spans="5:9" ht="3.75" customHeight="1" x14ac:dyDescent="0.3"/>
    <row r="72" spans="5:9" ht="14.25" customHeight="1" x14ac:dyDescent="0.3">
      <c r="E72" s="50"/>
      <c r="F72" s="53" t="str">
        <f>$C$5</f>
        <v>Super Spezial Bier</v>
      </c>
      <c r="G72" s="54"/>
      <c r="H72" s="47" t="str">
        <f>$C$11</f>
        <v>Gebraut unter Alkoholeinfluß in der Garage</v>
      </c>
      <c r="I72" s="59"/>
    </row>
    <row r="73" spans="5:9" ht="14.25" customHeight="1" x14ac:dyDescent="0.3">
      <c r="E73" s="51"/>
      <c r="F73" s="55"/>
      <c r="G73" s="56"/>
      <c r="H73" s="48" t="str">
        <f>$C$12</f>
        <v>mit vielen tollen Malzsorten</v>
      </c>
      <c r="I73" s="60"/>
    </row>
    <row r="74" spans="5:9" ht="14.25" customHeight="1" x14ac:dyDescent="0.3">
      <c r="E74" s="51"/>
      <c r="F74" s="57" t="str">
        <f>$C$6</f>
        <v>Abgefüllt am 26.Juni 2099</v>
      </c>
      <c r="G74" s="58"/>
      <c r="H74" s="48" t="str">
        <f>$C$13</f>
        <v>und leckerem Hopfen</v>
      </c>
      <c r="I74" s="60"/>
    </row>
    <row r="75" spans="5:9" ht="14.25" customHeight="1" x14ac:dyDescent="0.3">
      <c r="E75" s="52"/>
      <c r="F75" s="46" t="str">
        <f>$C$7</f>
        <v>Stammwürze 37°P</v>
      </c>
      <c r="G75" s="45" t="str">
        <f>$C$8</f>
        <v>Alk. 9.3 % vol.</v>
      </c>
      <c r="H75" s="46" t="str">
        <f>$C$14</f>
        <v>Prost!</v>
      </c>
      <c r="I75" s="61"/>
    </row>
    <row r="76" spans="5:9" ht="3.75" customHeight="1" x14ac:dyDescent="0.3"/>
    <row r="77" spans="5:9" ht="14.25" customHeight="1" x14ac:dyDescent="0.3">
      <c r="E77" s="50"/>
      <c r="F77" s="53" t="str">
        <f>$C$5</f>
        <v>Super Spezial Bier</v>
      </c>
      <c r="G77" s="54"/>
      <c r="H77" s="47" t="str">
        <f>$C$11</f>
        <v>Gebraut unter Alkoholeinfluß in der Garage</v>
      </c>
      <c r="I77" s="59"/>
    </row>
    <row r="78" spans="5:9" ht="14.25" customHeight="1" x14ac:dyDescent="0.3">
      <c r="E78" s="51"/>
      <c r="F78" s="55"/>
      <c r="G78" s="56"/>
      <c r="H78" s="48" t="str">
        <f>$C$12</f>
        <v>mit vielen tollen Malzsorten</v>
      </c>
      <c r="I78" s="60"/>
    </row>
    <row r="79" spans="5:9" ht="14.25" customHeight="1" x14ac:dyDescent="0.3">
      <c r="E79" s="51"/>
      <c r="F79" s="57" t="str">
        <f>$C$6</f>
        <v>Abgefüllt am 26.Juni 2099</v>
      </c>
      <c r="G79" s="58"/>
      <c r="H79" s="48" t="str">
        <f>$C$13</f>
        <v>und leckerem Hopfen</v>
      </c>
      <c r="I79" s="60"/>
    </row>
    <row r="80" spans="5:9" ht="14.25" customHeight="1" x14ac:dyDescent="0.3">
      <c r="E80" s="52"/>
      <c r="F80" s="46" t="str">
        <f>$C$7</f>
        <v>Stammwürze 37°P</v>
      </c>
      <c r="G80" s="45" t="str">
        <f>$C$8</f>
        <v>Alk. 9.3 % vol.</v>
      </c>
      <c r="H80" s="46" t="str">
        <f>$C$14</f>
        <v>Prost!</v>
      </c>
      <c r="I80" s="61"/>
    </row>
    <row r="81" ht="3.75" customHeight="1" x14ac:dyDescent="0.3"/>
  </sheetData>
  <mergeCells count="52">
    <mergeCell ref="E77:E80"/>
    <mergeCell ref="F77:G78"/>
    <mergeCell ref="I77:I80"/>
    <mergeCell ref="F79:G79"/>
    <mergeCell ref="E67:E70"/>
    <mergeCell ref="F67:G68"/>
    <mergeCell ref="I67:I70"/>
    <mergeCell ref="F69:G69"/>
    <mergeCell ref="E72:E75"/>
    <mergeCell ref="F72:G73"/>
    <mergeCell ref="I72:I75"/>
    <mergeCell ref="F74:G74"/>
    <mergeCell ref="E57:E60"/>
    <mergeCell ref="F57:G58"/>
    <mergeCell ref="I57:I60"/>
    <mergeCell ref="F59:G59"/>
    <mergeCell ref="E62:E65"/>
    <mergeCell ref="F62:G63"/>
    <mergeCell ref="I62:I65"/>
    <mergeCell ref="F64:G64"/>
    <mergeCell ref="E47:E50"/>
    <mergeCell ref="F47:G48"/>
    <mergeCell ref="I47:I50"/>
    <mergeCell ref="F49:G49"/>
    <mergeCell ref="E52:E55"/>
    <mergeCell ref="F52:G53"/>
    <mergeCell ref="I52:I55"/>
    <mergeCell ref="F54:G54"/>
    <mergeCell ref="E37:E40"/>
    <mergeCell ref="F37:G38"/>
    <mergeCell ref="I37:I40"/>
    <mergeCell ref="F39:G39"/>
    <mergeCell ref="E42:E45"/>
    <mergeCell ref="F42:G43"/>
    <mergeCell ref="I42:I45"/>
    <mergeCell ref="F44:G44"/>
    <mergeCell ref="E17:E20"/>
    <mergeCell ref="F17:G18"/>
    <mergeCell ref="F19:G19"/>
    <mergeCell ref="I17:I20"/>
    <mergeCell ref="E32:E35"/>
    <mergeCell ref="F32:G33"/>
    <mergeCell ref="I32:I35"/>
    <mergeCell ref="F34:G34"/>
    <mergeCell ref="E22:E25"/>
    <mergeCell ref="F22:G23"/>
    <mergeCell ref="I22:I25"/>
    <mergeCell ref="F24:G24"/>
    <mergeCell ref="E27:E30"/>
    <mergeCell ref="F27:G28"/>
    <mergeCell ref="I27:I30"/>
    <mergeCell ref="F29:G29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72"/>
  <sheetViews>
    <sheetView zoomScaleNormal="100" workbookViewId="0">
      <selection activeCell="C16" sqref="C16"/>
    </sheetView>
  </sheetViews>
  <sheetFormatPr baseColWidth="10" defaultRowHeight="15" x14ac:dyDescent="0.25"/>
  <cols>
    <col min="1" max="1" width="4.28515625" style="3" customWidth="1"/>
    <col min="2" max="2" width="20" style="3" customWidth="1"/>
    <col min="3" max="3" width="25.5703125" style="2" customWidth="1"/>
    <col min="4" max="4" width="1.42578125" style="13" customWidth="1"/>
    <col min="5" max="6" width="27.28515625" style="14" customWidth="1"/>
    <col min="7" max="7" width="1.42578125" style="14" customWidth="1"/>
    <col min="8" max="9" width="27.28515625" style="14" customWidth="1"/>
    <col min="10" max="10" width="1.42578125" style="13" customWidth="1"/>
    <col min="11" max="16384" width="11.42578125" style="3"/>
  </cols>
  <sheetData>
    <row r="2" spans="2:10" ht="23.25" x14ac:dyDescent="0.35">
      <c r="B2" s="1" t="s">
        <v>1</v>
      </c>
    </row>
    <row r="3" spans="2:10" ht="17.25" customHeight="1" thickBot="1" x14ac:dyDescent="0.4">
      <c r="B3" s="1"/>
    </row>
    <row r="4" spans="2:10" ht="17.25" customHeight="1" thickBot="1" x14ac:dyDescent="0.4">
      <c r="B4" s="1"/>
      <c r="C4" s="4" t="s">
        <v>8</v>
      </c>
    </row>
    <row r="5" spans="2:10" ht="17.25" customHeight="1" thickBot="1" x14ac:dyDescent="0.3"/>
    <row r="6" spans="2:10" x14ac:dyDescent="0.25">
      <c r="B6" s="5" t="s">
        <v>0</v>
      </c>
      <c r="C6" s="6" t="s">
        <v>5</v>
      </c>
    </row>
    <row r="7" spans="2:10" x14ac:dyDescent="0.25">
      <c r="B7" s="7" t="s">
        <v>7</v>
      </c>
      <c r="C7" s="8">
        <v>42209</v>
      </c>
    </row>
    <row r="8" spans="2:10" x14ac:dyDescent="0.25">
      <c r="B8" s="7" t="s">
        <v>2</v>
      </c>
      <c r="C8" s="9">
        <v>55</v>
      </c>
    </row>
    <row r="9" spans="2:10" x14ac:dyDescent="0.25">
      <c r="B9" s="7" t="s">
        <v>3</v>
      </c>
      <c r="C9" s="10">
        <v>6.5</v>
      </c>
    </row>
    <row r="10" spans="2:10" ht="15.75" thickBot="1" x14ac:dyDescent="0.3">
      <c r="B10" s="11" t="s">
        <v>4</v>
      </c>
      <c r="C10" s="12" t="s">
        <v>6</v>
      </c>
    </row>
    <row r="11" spans="2:10" ht="7.5" customHeight="1" x14ac:dyDescent="0.25">
      <c r="E11" s="15"/>
      <c r="G11" s="16"/>
    </row>
    <row r="12" spans="2:10" s="26" customFormat="1" ht="18.75" x14ac:dyDescent="0.3">
      <c r="C12" s="27"/>
      <c r="D12" s="28"/>
      <c r="E12" s="29" t="str">
        <f>$C$6</f>
        <v>Amarillo Weizenbock</v>
      </c>
      <c r="F12" s="29" t="str">
        <f>$C$6</f>
        <v>Amarillo Weizenbock</v>
      </c>
      <c r="G12" s="30"/>
      <c r="H12" s="29" t="str">
        <f>$C$6</f>
        <v>Amarillo Weizenbock</v>
      </c>
      <c r="I12" s="29" t="str">
        <f>$C$6</f>
        <v>Amarillo Weizenbock</v>
      </c>
      <c r="J12" s="31"/>
    </row>
    <row r="13" spans="2:10" x14ac:dyDescent="0.25">
      <c r="D13" s="17"/>
      <c r="E13" s="18" t="str">
        <f>$B$7&amp;" "&amp;TEXT($C$7,"TT MMM JJJJ")</f>
        <v>Abgefüllt am: 24 Jul 2015</v>
      </c>
      <c r="F13" s="18" t="str">
        <f>$B$7&amp;" "&amp;TEXT($C$7,"TT MMM JJJJ")</f>
        <v>Abgefüllt am: 24 Jul 2015</v>
      </c>
      <c r="G13" s="18"/>
      <c r="H13" s="18" t="str">
        <f>$B$7&amp;" "&amp;TEXT($C$7,"TT MMM JJJJ")</f>
        <v>Abgefüllt am: 24 Jul 2015</v>
      </c>
      <c r="I13" s="18" t="str">
        <f>$B$7&amp;" "&amp;TEXT($C$7,"TT MMM JJJJ")</f>
        <v>Abgefüllt am: 24 Jul 2015</v>
      </c>
    </row>
    <row r="14" spans="2:10" x14ac:dyDescent="0.25">
      <c r="D14" s="17"/>
      <c r="E14" s="19" t="str">
        <f>$C$10</f>
        <v>unfiltriert - naturtrüb</v>
      </c>
      <c r="F14" s="19" t="str">
        <f>$C$10</f>
        <v>unfiltriert - naturtrüb</v>
      </c>
      <c r="G14" s="19"/>
      <c r="H14" s="19" t="str">
        <f>$C$10</f>
        <v>unfiltriert - naturtrüb</v>
      </c>
      <c r="I14" s="19" t="str">
        <f>$C$10</f>
        <v>unfiltriert - naturtrüb</v>
      </c>
    </row>
    <row r="15" spans="2:10" x14ac:dyDescent="0.25">
      <c r="D15" s="17"/>
      <c r="E15" s="20" t="str">
        <f>"Stammwürze: "&amp;$C$8&amp;" °P  -  Alk. "&amp;$C$9&amp;" % vol."</f>
        <v>Stammwürze: 55 °P  -  Alk. 6,5 % vol.</v>
      </c>
      <c r="F15" s="20" t="str">
        <f>"Stammwürze: "&amp;$C$8&amp;" °P  -  Alk. "&amp;$C$9&amp;" % vol."</f>
        <v>Stammwürze: 55 °P  -  Alk. 6,5 % vol.</v>
      </c>
      <c r="G15" s="19"/>
      <c r="H15" s="20" t="str">
        <f>"Stammwürze: "&amp;$C$8&amp;" °P  -  Alk. "&amp;$C$9&amp;" % vol."</f>
        <v>Stammwürze: 55 °P  -  Alk. 6,5 % vol.</v>
      </c>
      <c r="I15" s="20" t="str">
        <f>"Stammwürze: "&amp;$C$8&amp;" °P  -  Alk. "&amp;$C$9&amp;" % vol."</f>
        <v>Stammwürze: 55 °P  -  Alk. 6,5 % vol.</v>
      </c>
    </row>
    <row r="16" spans="2:10" ht="7.5" customHeight="1" x14ac:dyDescent="0.25">
      <c r="D16" s="21"/>
      <c r="E16" s="22"/>
      <c r="F16" s="22"/>
      <c r="G16" s="23"/>
      <c r="H16" s="22"/>
      <c r="I16" s="22"/>
    </row>
    <row r="17" spans="3:10" s="26" customFormat="1" ht="18.75" x14ac:dyDescent="0.3">
      <c r="C17" s="27"/>
      <c r="D17" s="28"/>
      <c r="E17" s="29" t="str">
        <f>$C$6</f>
        <v>Amarillo Weizenbock</v>
      </c>
      <c r="F17" s="29" t="str">
        <f>$C$6</f>
        <v>Amarillo Weizenbock</v>
      </c>
      <c r="G17" s="30"/>
      <c r="H17" s="29" t="str">
        <f>$C$6</f>
        <v>Amarillo Weizenbock</v>
      </c>
      <c r="I17" s="29" t="str">
        <f>$C$6</f>
        <v>Amarillo Weizenbock</v>
      </c>
      <c r="J17" s="31"/>
    </row>
    <row r="18" spans="3:10" x14ac:dyDescent="0.25">
      <c r="E18" s="18" t="str">
        <f>$B$7&amp;" "&amp;TEXT($C$7,"TT MMM JJJJ")</f>
        <v>Abgefüllt am: 24 Jul 2015</v>
      </c>
      <c r="F18" s="18" t="str">
        <f>$B$7&amp;" "&amp;TEXT($C$7,"TT MMM JJJJ")</f>
        <v>Abgefüllt am: 24 Jul 2015</v>
      </c>
      <c r="G18" s="18"/>
      <c r="H18" s="18" t="str">
        <f>$B$7&amp;" "&amp;TEXT($C$7,"TT MMM JJJJ")</f>
        <v>Abgefüllt am: 24 Jul 2015</v>
      </c>
      <c r="I18" s="18" t="str">
        <f>$B$7&amp;" "&amp;TEXT($C$7,"TT MMM JJJJ")</f>
        <v>Abgefüllt am: 24 Jul 2015</v>
      </c>
    </row>
    <row r="19" spans="3:10" x14ac:dyDescent="0.25">
      <c r="E19" s="19" t="str">
        <f>$C$10</f>
        <v>unfiltriert - naturtrüb</v>
      </c>
      <c r="F19" s="19" t="str">
        <f>$C$10</f>
        <v>unfiltriert - naturtrüb</v>
      </c>
      <c r="G19" s="19"/>
      <c r="H19" s="19" t="str">
        <f>$C$10</f>
        <v>unfiltriert - naturtrüb</v>
      </c>
      <c r="I19" s="19" t="str">
        <f>$C$10</f>
        <v>unfiltriert - naturtrüb</v>
      </c>
    </row>
    <row r="20" spans="3:10" x14ac:dyDescent="0.25">
      <c r="E20" s="20" t="str">
        <f>"Stammwürze: "&amp;$C$8&amp;" °P  -  Alk. "&amp;$C$9&amp;" % vol."</f>
        <v>Stammwürze: 55 °P  -  Alk. 6,5 % vol.</v>
      </c>
      <c r="F20" s="20" t="str">
        <f>"Stammwürze: "&amp;$C$8&amp;" °P  -  Alk. "&amp;$C$9&amp;" % vol."</f>
        <v>Stammwürze: 55 °P  -  Alk. 6,5 % vol.</v>
      </c>
      <c r="G20" s="19"/>
      <c r="H20" s="20" t="str">
        <f>"Stammwürze: "&amp;$C$8&amp;" °P  -  Alk. "&amp;$C$9&amp;" % vol."</f>
        <v>Stammwürze: 55 °P  -  Alk. 6,5 % vol.</v>
      </c>
      <c r="I20" s="20" t="str">
        <f>"Stammwürze: "&amp;$C$8&amp;" °P  -  Alk. "&amp;$C$9&amp;" % vol."</f>
        <v>Stammwürze: 55 °P  -  Alk. 6,5 % vol.</v>
      </c>
    </row>
    <row r="21" spans="3:10" ht="7.5" customHeight="1" x14ac:dyDescent="0.25">
      <c r="E21" s="15"/>
      <c r="F21" s="22"/>
      <c r="G21" s="23"/>
      <c r="H21" s="22"/>
      <c r="I21" s="22"/>
    </row>
    <row r="22" spans="3:10" s="26" customFormat="1" ht="18.75" x14ac:dyDescent="0.3">
      <c r="C22" s="27"/>
      <c r="D22" s="28"/>
      <c r="E22" s="29" t="str">
        <f>$C$6</f>
        <v>Amarillo Weizenbock</v>
      </c>
      <c r="F22" s="29" t="str">
        <f>$C$6</f>
        <v>Amarillo Weizenbock</v>
      </c>
      <c r="G22" s="30"/>
      <c r="H22" s="29" t="str">
        <f>$C$6</f>
        <v>Amarillo Weizenbock</v>
      </c>
      <c r="I22" s="29" t="str">
        <f>$C$6</f>
        <v>Amarillo Weizenbock</v>
      </c>
      <c r="J22" s="31"/>
    </row>
    <row r="23" spans="3:10" x14ac:dyDescent="0.25">
      <c r="E23" s="18" t="str">
        <f>$B$7&amp;" "&amp;TEXT($C$7,"TT MMM JJJJ")</f>
        <v>Abgefüllt am: 24 Jul 2015</v>
      </c>
      <c r="F23" s="18" t="str">
        <f>$B$7&amp;" "&amp;TEXT($C$7,"TT MMM JJJJ")</f>
        <v>Abgefüllt am: 24 Jul 2015</v>
      </c>
      <c r="G23" s="18"/>
      <c r="H23" s="18" t="str">
        <f>$B$7&amp;" "&amp;TEXT($C$7,"TT MMM JJJJ")</f>
        <v>Abgefüllt am: 24 Jul 2015</v>
      </c>
      <c r="I23" s="18" t="str">
        <f>$B$7&amp;" "&amp;TEXT($C$7,"TT MMM JJJJ")</f>
        <v>Abgefüllt am: 24 Jul 2015</v>
      </c>
    </row>
    <row r="24" spans="3:10" x14ac:dyDescent="0.25">
      <c r="E24" s="19" t="str">
        <f>$C$10</f>
        <v>unfiltriert - naturtrüb</v>
      </c>
      <c r="F24" s="19" t="str">
        <f>$C$10</f>
        <v>unfiltriert - naturtrüb</v>
      </c>
      <c r="G24" s="19"/>
      <c r="H24" s="19" t="str">
        <f>$C$10</f>
        <v>unfiltriert - naturtrüb</v>
      </c>
      <c r="I24" s="19" t="str">
        <f>$C$10</f>
        <v>unfiltriert - naturtrüb</v>
      </c>
    </row>
    <row r="25" spans="3:10" x14ac:dyDescent="0.25">
      <c r="E25" s="20" t="str">
        <f>"Stammwürze: "&amp;$C$8&amp;" °P  -  Alk. "&amp;$C$9&amp;" % vol."</f>
        <v>Stammwürze: 55 °P  -  Alk. 6,5 % vol.</v>
      </c>
      <c r="F25" s="20" t="str">
        <f>"Stammwürze: "&amp;$C$8&amp;" °P  -  Alk. "&amp;$C$9&amp;" % vol."</f>
        <v>Stammwürze: 55 °P  -  Alk. 6,5 % vol.</v>
      </c>
      <c r="G25" s="19"/>
      <c r="H25" s="20" t="str">
        <f>"Stammwürze: "&amp;$C$8&amp;" °P  -  Alk. "&amp;$C$9&amp;" % vol."</f>
        <v>Stammwürze: 55 °P  -  Alk. 6,5 % vol.</v>
      </c>
      <c r="I25" s="20" t="str">
        <f>"Stammwürze: "&amp;$C$8&amp;" °P  -  Alk. "&amp;$C$9&amp;" % vol."</f>
        <v>Stammwürze: 55 °P  -  Alk. 6,5 % vol.</v>
      </c>
    </row>
    <row r="26" spans="3:10" ht="7.5" customHeight="1" x14ac:dyDescent="0.25">
      <c r="E26" s="22"/>
      <c r="F26" s="22"/>
      <c r="G26" s="23"/>
      <c r="H26" s="22"/>
      <c r="I26" s="22"/>
    </row>
    <row r="27" spans="3:10" s="26" customFormat="1" ht="18.75" x14ac:dyDescent="0.3">
      <c r="C27" s="27"/>
      <c r="D27" s="28"/>
      <c r="E27" s="29" t="str">
        <f>$C$6</f>
        <v>Amarillo Weizenbock</v>
      </c>
      <c r="F27" s="29" t="str">
        <f>$C$6</f>
        <v>Amarillo Weizenbock</v>
      </c>
      <c r="G27" s="30"/>
      <c r="H27" s="29" t="str">
        <f>$C$6</f>
        <v>Amarillo Weizenbock</v>
      </c>
      <c r="I27" s="29" t="str">
        <f>$C$6</f>
        <v>Amarillo Weizenbock</v>
      </c>
      <c r="J27" s="31"/>
    </row>
    <row r="28" spans="3:10" x14ac:dyDescent="0.25">
      <c r="E28" s="18" t="str">
        <f>$B$7&amp;" "&amp;TEXT($C$7,"TT MMM JJJJ")</f>
        <v>Abgefüllt am: 24 Jul 2015</v>
      </c>
      <c r="F28" s="18" t="str">
        <f>$B$7&amp;" "&amp;TEXT($C$7,"TT MMM JJJJ")</f>
        <v>Abgefüllt am: 24 Jul 2015</v>
      </c>
      <c r="G28" s="18"/>
      <c r="H28" s="18" t="str">
        <f>$B$7&amp;" "&amp;TEXT($C$7,"TT MMM JJJJ")</f>
        <v>Abgefüllt am: 24 Jul 2015</v>
      </c>
      <c r="I28" s="18" t="str">
        <f>$B$7&amp;" "&amp;TEXT($C$7,"TT MMM JJJJ")</f>
        <v>Abgefüllt am: 24 Jul 2015</v>
      </c>
    </row>
    <row r="29" spans="3:10" x14ac:dyDescent="0.25">
      <c r="E29" s="19" t="str">
        <f>$C$10</f>
        <v>unfiltriert - naturtrüb</v>
      </c>
      <c r="F29" s="19" t="str">
        <f>$C$10</f>
        <v>unfiltriert - naturtrüb</v>
      </c>
      <c r="G29" s="19"/>
      <c r="H29" s="19" t="str">
        <f>$C$10</f>
        <v>unfiltriert - naturtrüb</v>
      </c>
      <c r="I29" s="19" t="str">
        <f>$C$10</f>
        <v>unfiltriert - naturtrüb</v>
      </c>
    </row>
    <row r="30" spans="3:10" x14ac:dyDescent="0.25">
      <c r="E30" s="20" t="str">
        <f>"Stammwürze: "&amp;$C$8&amp;" °P  -  Alk. "&amp;$C$9&amp;" % vol."</f>
        <v>Stammwürze: 55 °P  -  Alk. 6,5 % vol.</v>
      </c>
      <c r="F30" s="20" t="str">
        <f>"Stammwürze: "&amp;$C$8&amp;" °P  -  Alk. "&amp;$C$9&amp;" % vol."</f>
        <v>Stammwürze: 55 °P  -  Alk. 6,5 % vol.</v>
      </c>
      <c r="G30" s="19"/>
      <c r="H30" s="20" t="str">
        <f>"Stammwürze: "&amp;$C$8&amp;" °P  -  Alk. "&amp;$C$9&amp;" % vol."</f>
        <v>Stammwürze: 55 °P  -  Alk. 6,5 % vol.</v>
      </c>
      <c r="I30" s="20" t="str">
        <f>"Stammwürze: "&amp;$C$8&amp;" °P  -  Alk. "&amp;$C$9&amp;" % vol."</f>
        <v>Stammwürze: 55 °P  -  Alk. 6,5 % vol.</v>
      </c>
    </row>
    <row r="31" spans="3:10" ht="7.5" customHeight="1" x14ac:dyDescent="0.25">
      <c r="E31" s="22"/>
      <c r="F31" s="22"/>
      <c r="G31" s="23"/>
      <c r="H31" s="22"/>
      <c r="I31" s="22"/>
    </row>
    <row r="32" spans="3:10" s="26" customFormat="1" ht="18.75" x14ac:dyDescent="0.3">
      <c r="C32" s="27"/>
      <c r="D32" s="28"/>
      <c r="E32" s="29" t="str">
        <f>$C$6</f>
        <v>Amarillo Weizenbock</v>
      </c>
      <c r="F32" s="29" t="str">
        <f>$C$6</f>
        <v>Amarillo Weizenbock</v>
      </c>
      <c r="G32" s="30"/>
      <c r="H32" s="29" t="str">
        <f>$C$6</f>
        <v>Amarillo Weizenbock</v>
      </c>
      <c r="I32" s="29" t="str">
        <f>$C$6</f>
        <v>Amarillo Weizenbock</v>
      </c>
      <c r="J32" s="31"/>
    </row>
    <row r="33" spans="3:10" x14ac:dyDescent="0.25">
      <c r="E33" s="18" t="str">
        <f>$B$7&amp;" "&amp;TEXT($C$7,"TT MMM JJJJ")</f>
        <v>Abgefüllt am: 24 Jul 2015</v>
      </c>
      <c r="F33" s="18" t="str">
        <f>$B$7&amp;" "&amp;TEXT($C$7,"TT MMM JJJJ")</f>
        <v>Abgefüllt am: 24 Jul 2015</v>
      </c>
      <c r="G33" s="18"/>
      <c r="H33" s="18" t="str">
        <f>$B$7&amp;" "&amp;TEXT($C$7,"TT MMM JJJJ")</f>
        <v>Abgefüllt am: 24 Jul 2015</v>
      </c>
      <c r="I33" s="18" t="str">
        <f>$B$7&amp;" "&amp;TEXT($C$7,"TT MMM JJJJ")</f>
        <v>Abgefüllt am: 24 Jul 2015</v>
      </c>
    </row>
    <row r="34" spans="3:10" x14ac:dyDescent="0.25">
      <c r="E34" s="19" t="str">
        <f>$C$10</f>
        <v>unfiltriert - naturtrüb</v>
      </c>
      <c r="F34" s="19" t="str">
        <f>$C$10</f>
        <v>unfiltriert - naturtrüb</v>
      </c>
      <c r="G34" s="19"/>
      <c r="H34" s="19" t="str">
        <f>$C$10</f>
        <v>unfiltriert - naturtrüb</v>
      </c>
      <c r="I34" s="19" t="str">
        <f>$C$10</f>
        <v>unfiltriert - naturtrüb</v>
      </c>
    </row>
    <row r="35" spans="3:10" x14ac:dyDescent="0.25">
      <c r="E35" s="20" t="str">
        <f>"Stammwürze: "&amp;$C$8&amp;" °P  -  Alk. "&amp;$C$9&amp;" % vol."</f>
        <v>Stammwürze: 55 °P  -  Alk. 6,5 % vol.</v>
      </c>
      <c r="F35" s="20" t="str">
        <f>"Stammwürze: "&amp;$C$8&amp;" °P  -  Alk. "&amp;$C$9&amp;" % vol."</f>
        <v>Stammwürze: 55 °P  -  Alk. 6,5 % vol.</v>
      </c>
      <c r="G35" s="19"/>
      <c r="H35" s="20" t="str">
        <f>"Stammwürze: "&amp;$C$8&amp;" °P  -  Alk. "&amp;$C$9&amp;" % vol."</f>
        <v>Stammwürze: 55 °P  -  Alk. 6,5 % vol.</v>
      </c>
      <c r="I35" s="20" t="str">
        <f>"Stammwürze: "&amp;$C$8&amp;" °P  -  Alk. "&amp;$C$9&amp;" % vol."</f>
        <v>Stammwürze: 55 °P  -  Alk. 6,5 % vol.</v>
      </c>
    </row>
    <row r="36" spans="3:10" ht="7.5" customHeight="1" x14ac:dyDescent="0.25">
      <c r="E36" s="22"/>
      <c r="F36" s="22"/>
      <c r="G36" s="23"/>
      <c r="H36" s="22"/>
      <c r="I36" s="22"/>
    </row>
    <row r="37" spans="3:10" s="26" customFormat="1" ht="18.75" x14ac:dyDescent="0.3">
      <c r="C37" s="27"/>
      <c r="D37" s="28"/>
      <c r="E37" s="29" t="str">
        <f>$C$6</f>
        <v>Amarillo Weizenbock</v>
      </c>
      <c r="F37" s="29" t="str">
        <f>$C$6</f>
        <v>Amarillo Weizenbock</v>
      </c>
      <c r="G37" s="30"/>
      <c r="H37" s="29" t="str">
        <f>$C$6</f>
        <v>Amarillo Weizenbock</v>
      </c>
      <c r="I37" s="29" t="str">
        <f>$C$6</f>
        <v>Amarillo Weizenbock</v>
      </c>
      <c r="J37" s="31"/>
    </row>
    <row r="38" spans="3:10" x14ac:dyDescent="0.25">
      <c r="E38" s="18" t="str">
        <f>$B$7&amp;" "&amp;TEXT($C$7,"TT MMM JJJJ")</f>
        <v>Abgefüllt am: 24 Jul 2015</v>
      </c>
      <c r="F38" s="18" t="str">
        <f>$B$7&amp;" "&amp;TEXT($C$7,"TT MMM JJJJ")</f>
        <v>Abgefüllt am: 24 Jul 2015</v>
      </c>
      <c r="G38" s="18"/>
      <c r="H38" s="18" t="str">
        <f>$B$7&amp;" "&amp;TEXT($C$7,"TT MMM JJJJ")</f>
        <v>Abgefüllt am: 24 Jul 2015</v>
      </c>
      <c r="I38" s="18" t="str">
        <f>$B$7&amp;" "&amp;TEXT($C$7,"TT MMM JJJJ")</f>
        <v>Abgefüllt am: 24 Jul 2015</v>
      </c>
    </row>
    <row r="39" spans="3:10" x14ac:dyDescent="0.25">
      <c r="E39" s="19" t="str">
        <f>$C$10</f>
        <v>unfiltriert - naturtrüb</v>
      </c>
      <c r="F39" s="19" t="str">
        <f>$C$10</f>
        <v>unfiltriert - naturtrüb</v>
      </c>
      <c r="G39" s="19"/>
      <c r="H39" s="19" t="str">
        <f>$C$10</f>
        <v>unfiltriert - naturtrüb</v>
      </c>
      <c r="I39" s="19" t="str">
        <f>$C$10</f>
        <v>unfiltriert - naturtrüb</v>
      </c>
    </row>
    <row r="40" spans="3:10" x14ac:dyDescent="0.25">
      <c r="E40" s="20" t="str">
        <f>"Stammwürze: "&amp;$C$8&amp;" °P  -  Alk. "&amp;$C$9&amp;" % vol."</f>
        <v>Stammwürze: 55 °P  -  Alk. 6,5 % vol.</v>
      </c>
      <c r="F40" s="20" t="str">
        <f>"Stammwürze: "&amp;$C$8&amp;" °P  -  Alk. "&amp;$C$9&amp;" % vol."</f>
        <v>Stammwürze: 55 °P  -  Alk. 6,5 % vol.</v>
      </c>
      <c r="G40" s="19"/>
      <c r="H40" s="20" t="str">
        <f>"Stammwürze: "&amp;$C$8&amp;" °P  -  Alk. "&amp;$C$9&amp;" % vol."</f>
        <v>Stammwürze: 55 °P  -  Alk. 6,5 % vol.</v>
      </c>
      <c r="I40" s="20" t="str">
        <f>"Stammwürze: "&amp;$C$8&amp;" °P  -  Alk. "&amp;$C$9&amp;" % vol."</f>
        <v>Stammwürze: 55 °P  -  Alk. 6,5 % vol.</v>
      </c>
    </row>
    <row r="41" spans="3:10" ht="7.5" customHeight="1" x14ac:dyDescent="0.25">
      <c r="E41" s="24"/>
      <c r="F41" s="24"/>
      <c r="G41" s="23"/>
      <c r="H41" s="24"/>
      <c r="I41" s="24"/>
    </row>
    <row r="42" spans="3:10" s="26" customFormat="1" ht="18.75" x14ac:dyDescent="0.3">
      <c r="C42" s="27"/>
      <c r="D42" s="28"/>
      <c r="E42" s="29" t="str">
        <f>$C$6</f>
        <v>Amarillo Weizenbock</v>
      </c>
      <c r="F42" s="29" t="str">
        <f>$C$6</f>
        <v>Amarillo Weizenbock</v>
      </c>
      <c r="G42" s="30"/>
      <c r="H42" s="29" t="str">
        <f>$C$6</f>
        <v>Amarillo Weizenbock</v>
      </c>
      <c r="I42" s="29" t="str">
        <f>$C$6</f>
        <v>Amarillo Weizenbock</v>
      </c>
      <c r="J42" s="31"/>
    </row>
    <row r="43" spans="3:10" x14ac:dyDescent="0.25">
      <c r="E43" s="18" t="str">
        <f>$B$7&amp;" "&amp;TEXT($C$7,"TT MMM JJJJ")</f>
        <v>Abgefüllt am: 24 Jul 2015</v>
      </c>
      <c r="F43" s="18" t="str">
        <f>$B$7&amp;" "&amp;TEXT($C$7,"TT MMM JJJJ")</f>
        <v>Abgefüllt am: 24 Jul 2015</v>
      </c>
      <c r="G43" s="18"/>
      <c r="H43" s="18" t="str">
        <f>$B$7&amp;" "&amp;TEXT($C$7,"TT MMM JJJJ")</f>
        <v>Abgefüllt am: 24 Jul 2015</v>
      </c>
      <c r="I43" s="18" t="str">
        <f>$B$7&amp;" "&amp;TEXT($C$7,"TT MMM JJJJ")</f>
        <v>Abgefüllt am: 24 Jul 2015</v>
      </c>
    </row>
    <row r="44" spans="3:10" x14ac:dyDescent="0.25">
      <c r="E44" s="19" t="str">
        <f>$C$10</f>
        <v>unfiltriert - naturtrüb</v>
      </c>
      <c r="F44" s="19" t="str">
        <f>$C$10</f>
        <v>unfiltriert - naturtrüb</v>
      </c>
      <c r="G44" s="19"/>
      <c r="H44" s="19" t="str">
        <f>$C$10</f>
        <v>unfiltriert - naturtrüb</v>
      </c>
      <c r="I44" s="19" t="str">
        <f>$C$10</f>
        <v>unfiltriert - naturtrüb</v>
      </c>
    </row>
    <row r="45" spans="3:10" x14ac:dyDescent="0.25">
      <c r="E45" s="20" t="str">
        <f>"Stammwürze: "&amp;$C$8&amp;" °P  -  Alk. "&amp;$C$9&amp;" % vol."</f>
        <v>Stammwürze: 55 °P  -  Alk. 6,5 % vol.</v>
      </c>
      <c r="F45" s="20" t="str">
        <f>"Stammwürze: "&amp;$C$8&amp;" °P  -  Alk. "&amp;$C$9&amp;" % vol."</f>
        <v>Stammwürze: 55 °P  -  Alk. 6,5 % vol.</v>
      </c>
      <c r="G45" s="19"/>
      <c r="H45" s="20" t="str">
        <f>"Stammwürze: "&amp;$C$8&amp;" °P  -  Alk. "&amp;$C$9&amp;" % vol."</f>
        <v>Stammwürze: 55 °P  -  Alk. 6,5 % vol.</v>
      </c>
      <c r="I45" s="20" t="str">
        <f>"Stammwürze: "&amp;$C$8&amp;" °P  -  Alk. "&amp;$C$9&amp;" % vol."</f>
        <v>Stammwürze: 55 °P  -  Alk. 6,5 % vol.</v>
      </c>
    </row>
    <row r="46" spans="3:10" ht="7.5" customHeight="1" x14ac:dyDescent="0.25">
      <c r="E46" s="22"/>
      <c r="F46" s="22"/>
      <c r="G46" s="23"/>
      <c r="H46" s="22"/>
      <c r="I46" s="22"/>
    </row>
    <row r="47" spans="3:10" s="26" customFormat="1" ht="18.75" x14ac:dyDescent="0.3">
      <c r="C47" s="27"/>
      <c r="D47" s="28"/>
      <c r="E47" s="29" t="str">
        <f>$C$6</f>
        <v>Amarillo Weizenbock</v>
      </c>
      <c r="F47" s="29" t="str">
        <f>$C$6</f>
        <v>Amarillo Weizenbock</v>
      </c>
      <c r="G47" s="30"/>
      <c r="H47" s="29" t="str">
        <f>$C$6</f>
        <v>Amarillo Weizenbock</v>
      </c>
      <c r="I47" s="29" t="str">
        <f>$C$6</f>
        <v>Amarillo Weizenbock</v>
      </c>
      <c r="J47" s="31"/>
    </row>
    <row r="48" spans="3:10" x14ac:dyDescent="0.25">
      <c r="E48" s="18" t="str">
        <f>$B$7&amp;" "&amp;TEXT($C$7,"TT MMM JJJJ")</f>
        <v>Abgefüllt am: 24 Jul 2015</v>
      </c>
      <c r="F48" s="18" t="str">
        <f>$B$7&amp;" "&amp;TEXT($C$7,"TT MMM JJJJ")</f>
        <v>Abgefüllt am: 24 Jul 2015</v>
      </c>
      <c r="G48" s="18"/>
      <c r="H48" s="18" t="str">
        <f>$B$7&amp;" "&amp;TEXT($C$7,"TT MMM JJJJ")</f>
        <v>Abgefüllt am: 24 Jul 2015</v>
      </c>
      <c r="I48" s="18" t="str">
        <f>$B$7&amp;" "&amp;TEXT($C$7,"TT MMM JJJJ")</f>
        <v>Abgefüllt am: 24 Jul 2015</v>
      </c>
    </row>
    <row r="49" spans="3:10" x14ac:dyDescent="0.25">
      <c r="E49" s="19" t="str">
        <f>$C$10</f>
        <v>unfiltriert - naturtrüb</v>
      </c>
      <c r="F49" s="19" t="str">
        <f>$C$10</f>
        <v>unfiltriert - naturtrüb</v>
      </c>
      <c r="G49" s="19"/>
      <c r="H49" s="19" t="str">
        <f>$C$10</f>
        <v>unfiltriert - naturtrüb</v>
      </c>
      <c r="I49" s="19" t="str">
        <f>$C$10</f>
        <v>unfiltriert - naturtrüb</v>
      </c>
    </row>
    <row r="50" spans="3:10" x14ac:dyDescent="0.25">
      <c r="E50" s="20" t="str">
        <f>"Stammwürze: "&amp;$C$8&amp;" °P  -  Alk. "&amp;$C$9&amp;" % vol."</f>
        <v>Stammwürze: 55 °P  -  Alk. 6,5 % vol.</v>
      </c>
      <c r="F50" s="20" t="str">
        <f>"Stammwürze: "&amp;$C$8&amp;" °P  -  Alk. "&amp;$C$9&amp;" % vol."</f>
        <v>Stammwürze: 55 °P  -  Alk. 6,5 % vol.</v>
      </c>
      <c r="G50" s="19"/>
      <c r="H50" s="20" t="str">
        <f>"Stammwürze: "&amp;$C$8&amp;" °P  -  Alk. "&amp;$C$9&amp;" % vol."</f>
        <v>Stammwürze: 55 °P  -  Alk. 6,5 % vol.</v>
      </c>
      <c r="I50" s="20" t="str">
        <f>"Stammwürze: "&amp;$C$8&amp;" °P  -  Alk. "&amp;$C$9&amp;" % vol."</f>
        <v>Stammwürze: 55 °P  -  Alk. 6,5 % vol.</v>
      </c>
    </row>
    <row r="51" spans="3:10" ht="7.5" customHeight="1" x14ac:dyDescent="0.25">
      <c r="E51" s="22"/>
      <c r="F51" s="22"/>
      <c r="G51" s="23"/>
      <c r="H51" s="22"/>
      <c r="I51" s="22"/>
    </row>
    <row r="52" spans="3:10" s="26" customFormat="1" ht="18.75" x14ac:dyDescent="0.3">
      <c r="C52" s="27"/>
      <c r="D52" s="28"/>
      <c r="E52" s="29" t="str">
        <f>$C$6</f>
        <v>Amarillo Weizenbock</v>
      </c>
      <c r="F52" s="29" t="str">
        <f>$C$6</f>
        <v>Amarillo Weizenbock</v>
      </c>
      <c r="G52" s="30"/>
      <c r="H52" s="29" t="str">
        <f>$C$6</f>
        <v>Amarillo Weizenbock</v>
      </c>
      <c r="I52" s="29" t="str">
        <f>$C$6</f>
        <v>Amarillo Weizenbock</v>
      </c>
      <c r="J52" s="31"/>
    </row>
    <row r="53" spans="3:10" x14ac:dyDescent="0.25">
      <c r="E53" s="18" t="str">
        <f>$B$7&amp;" "&amp;TEXT($C$7,"TT MMM JJJJ")</f>
        <v>Abgefüllt am: 24 Jul 2015</v>
      </c>
      <c r="F53" s="18" t="str">
        <f>$B$7&amp;" "&amp;TEXT($C$7,"TT MMM JJJJ")</f>
        <v>Abgefüllt am: 24 Jul 2015</v>
      </c>
      <c r="G53" s="18"/>
      <c r="H53" s="18" t="str">
        <f>$B$7&amp;" "&amp;TEXT($C$7,"TT MMM JJJJ")</f>
        <v>Abgefüllt am: 24 Jul 2015</v>
      </c>
      <c r="I53" s="18" t="str">
        <f>$B$7&amp;" "&amp;TEXT($C$7,"TT MMM JJJJ")</f>
        <v>Abgefüllt am: 24 Jul 2015</v>
      </c>
    </row>
    <row r="54" spans="3:10" x14ac:dyDescent="0.25">
      <c r="E54" s="19" t="str">
        <f>$C$10</f>
        <v>unfiltriert - naturtrüb</v>
      </c>
      <c r="F54" s="19" t="str">
        <f>$C$10</f>
        <v>unfiltriert - naturtrüb</v>
      </c>
      <c r="G54" s="19"/>
      <c r="H54" s="19" t="str">
        <f>$C$10</f>
        <v>unfiltriert - naturtrüb</v>
      </c>
      <c r="I54" s="19" t="str">
        <f>$C$10</f>
        <v>unfiltriert - naturtrüb</v>
      </c>
    </row>
    <row r="55" spans="3:10" x14ac:dyDescent="0.25">
      <c r="E55" s="20" t="str">
        <f>"Stammwürze: "&amp;$C$8&amp;" °P  -  Alk. "&amp;$C$9&amp;" % vol."</f>
        <v>Stammwürze: 55 °P  -  Alk. 6,5 % vol.</v>
      </c>
      <c r="F55" s="20" t="str">
        <f>"Stammwürze: "&amp;$C$8&amp;" °P  -  Alk. "&amp;$C$9&amp;" % vol."</f>
        <v>Stammwürze: 55 °P  -  Alk. 6,5 % vol.</v>
      </c>
      <c r="G55" s="19"/>
      <c r="H55" s="20" t="str">
        <f>"Stammwürze: "&amp;$C$8&amp;" °P  -  Alk. "&amp;$C$9&amp;" % vol."</f>
        <v>Stammwürze: 55 °P  -  Alk. 6,5 % vol.</v>
      </c>
      <c r="I55" s="20" t="str">
        <f>"Stammwürze: "&amp;$C$8&amp;" °P  -  Alk. "&amp;$C$9&amp;" % vol."</f>
        <v>Stammwürze: 55 °P  -  Alk. 6,5 % vol.</v>
      </c>
    </row>
    <row r="56" spans="3:10" ht="7.5" customHeight="1" x14ac:dyDescent="0.25">
      <c r="E56" s="22"/>
      <c r="F56" s="22"/>
      <c r="G56" s="23"/>
      <c r="H56" s="22"/>
      <c r="I56" s="22"/>
    </row>
    <row r="57" spans="3:10" s="26" customFormat="1" ht="18.75" x14ac:dyDescent="0.3">
      <c r="C57" s="27"/>
      <c r="D57" s="28"/>
      <c r="E57" s="29" t="str">
        <f>$C$6</f>
        <v>Amarillo Weizenbock</v>
      </c>
      <c r="F57" s="29" t="str">
        <f>$C$6</f>
        <v>Amarillo Weizenbock</v>
      </c>
      <c r="G57" s="30"/>
      <c r="H57" s="29" t="str">
        <f>$C$6</f>
        <v>Amarillo Weizenbock</v>
      </c>
      <c r="I57" s="29" t="str">
        <f>$C$6</f>
        <v>Amarillo Weizenbock</v>
      </c>
      <c r="J57" s="31"/>
    </row>
    <row r="58" spans="3:10" x14ac:dyDescent="0.25">
      <c r="E58" s="18" t="str">
        <f>$B$7&amp;" "&amp;TEXT($C$7,"TT MMM JJJJ")</f>
        <v>Abgefüllt am: 24 Jul 2015</v>
      </c>
      <c r="F58" s="18" t="str">
        <f>$B$7&amp;" "&amp;TEXT($C$7,"TT MMM JJJJ")</f>
        <v>Abgefüllt am: 24 Jul 2015</v>
      </c>
      <c r="G58" s="18"/>
      <c r="H58" s="18" t="str">
        <f>$B$7&amp;" "&amp;TEXT($C$7,"TT MMM JJJJ")</f>
        <v>Abgefüllt am: 24 Jul 2015</v>
      </c>
      <c r="I58" s="18" t="str">
        <f>$B$7&amp;" "&amp;TEXT($C$7,"TT MMM JJJJ")</f>
        <v>Abgefüllt am: 24 Jul 2015</v>
      </c>
    </row>
    <row r="59" spans="3:10" x14ac:dyDescent="0.25">
      <c r="E59" s="19" t="str">
        <f>$C$10</f>
        <v>unfiltriert - naturtrüb</v>
      </c>
      <c r="F59" s="19" t="str">
        <f>$C$10</f>
        <v>unfiltriert - naturtrüb</v>
      </c>
      <c r="G59" s="19"/>
      <c r="H59" s="19" t="str">
        <f>$C$10</f>
        <v>unfiltriert - naturtrüb</v>
      </c>
      <c r="I59" s="19" t="str">
        <f>$C$10</f>
        <v>unfiltriert - naturtrüb</v>
      </c>
    </row>
    <row r="60" spans="3:10" x14ac:dyDescent="0.25">
      <c r="E60" s="20" t="str">
        <f>"Stammwürze: "&amp;$C$8&amp;" °P  -  Alk. "&amp;$C$9&amp;" % vol."</f>
        <v>Stammwürze: 55 °P  -  Alk. 6,5 % vol.</v>
      </c>
      <c r="F60" s="20" t="str">
        <f>"Stammwürze: "&amp;$C$8&amp;" °P  -  Alk. "&amp;$C$9&amp;" % vol."</f>
        <v>Stammwürze: 55 °P  -  Alk. 6,5 % vol.</v>
      </c>
      <c r="G60" s="19"/>
      <c r="H60" s="20" t="str">
        <f>"Stammwürze: "&amp;$C$8&amp;" °P  -  Alk. "&amp;$C$9&amp;" % vol."</f>
        <v>Stammwürze: 55 °P  -  Alk. 6,5 % vol.</v>
      </c>
      <c r="I60" s="20" t="str">
        <f>"Stammwürze: "&amp;$C$8&amp;" °P  -  Alk. "&amp;$C$9&amp;" % vol."</f>
        <v>Stammwürze: 55 °P  -  Alk. 6,5 % vol.</v>
      </c>
    </row>
    <row r="61" spans="3:10" ht="7.5" customHeight="1" x14ac:dyDescent="0.25">
      <c r="E61" s="22"/>
      <c r="F61" s="22"/>
      <c r="G61" s="23"/>
      <c r="H61" s="22"/>
      <c r="I61" s="22"/>
    </row>
    <row r="62" spans="3:10" s="26" customFormat="1" ht="18.75" x14ac:dyDescent="0.3">
      <c r="C62" s="27"/>
      <c r="D62" s="28"/>
      <c r="E62" s="29" t="str">
        <f>$C$6</f>
        <v>Amarillo Weizenbock</v>
      </c>
      <c r="F62" s="29" t="str">
        <f>$C$6</f>
        <v>Amarillo Weizenbock</v>
      </c>
      <c r="G62" s="30"/>
      <c r="H62" s="29" t="str">
        <f>$C$6</f>
        <v>Amarillo Weizenbock</v>
      </c>
      <c r="I62" s="29" t="str">
        <f>$C$6</f>
        <v>Amarillo Weizenbock</v>
      </c>
      <c r="J62" s="31"/>
    </row>
    <row r="63" spans="3:10" x14ac:dyDescent="0.25">
      <c r="E63" s="18" t="str">
        <f>$B$7&amp;" "&amp;TEXT($C$7,"TT MMM JJJJ")</f>
        <v>Abgefüllt am: 24 Jul 2015</v>
      </c>
      <c r="F63" s="18" t="str">
        <f>$B$7&amp;" "&amp;TEXT($C$7,"TT MMM JJJJ")</f>
        <v>Abgefüllt am: 24 Jul 2015</v>
      </c>
      <c r="G63" s="18"/>
      <c r="H63" s="18" t="str">
        <f>$B$7&amp;" "&amp;TEXT($C$7,"TT MMM JJJJ")</f>
        <v>Abgefüllt am: 24 Jul 2015</v>
      </c>
      <c r="I63" s="18" t="str">
        <f>$B$7&amp;" "&amp;TEXT($C$7,"TT MMM JJJJ")</f>
        <v>Abgefüllt am: 24 Jul 2015</v>
      </c>
    </row>
    <row r="64" spans="3:10" x14ac:dyDescent="0.25">
      <c r="E64" s="19" t="str">
        <f>$C$10</f>
        <v>unfiltriert - naturtrüb</v>
      </c>
      <c r="F64" s="19" t="str">
        <f>$C$10</f>
        <v>unfiltriert - naturtrüb</v>
      </c>
      <c r="G64" s="19"/>
      <c r="H64" s="19" t="str">
        <f>$C$10</f>
        <v>unfiltriert - naturtrüb</v>
      </c>
      <c r="I64" s="19" t="str">
        <f>$C$10</f>
        <v>unfiltriert - naturtrüb</v>
      </c>
    </row>
    <row r="65" spans="3:10" x14ac:dyDescent="0.25">
      <c r="E65" s="20" t="str">
        <f>"Stammwürze: "&amp;$C$8&amp;" °P  -  Alk. "&amp;$C$9&amp;" % vol."</f>
        <v>Stammwürze: 55 °P  -  Alk. 6,5 % vol.</v>
      </c>
      <c r="F65" s="20" t="str">
        <f>"Stammwürze: "&amp;$C$8&amp;" °P  -  Alk. "&amp;$C$9&amp;" % vol."</f>
        <v>Stammwürze: 55 °P  -  Alk. 6,5 % vol.</v>
      </c>
      <c r="G65" s="19"/>
      <c r="H65" s="20" t="str">
        <f>"Stammwürze: "&amp;$C$8&amp;" °P  -  Alk. "&amp;$C$9&amp;" % vol."</f>
        <v>Stammwürze: 55 °P  -  Alk. 6,5 % vol.</v>
      </c>
      <c r="I65" s="20" t="str">
        <f>"Stammwürze: "&amp;$C$8&amp;" °P  -  Alk. "&amp;$C$9&amp;" % vol."</f>
        <v>Stammwürze: 55 °P  -  Alk. 6,5 % vol.</v>
      </c>
    </row>
    <row r="66" spans="3:10" ht="7.5" customHeight="1" x14ac:dyDescent="0.25">
      <c r="E66" s="22"/>
      <c r="F66" s="22"/>
      <c r="G66" s="23"/>
      <c r="H66" s="22"/>
      <c r="I66" s="22"/>
    </row>
    <row r="67" spans="3:10" s="26" customFormat="1" ht="18.75" x14ac:dyDescent="0.3">
      <c r="C67" s="27"/>
      <c r="D67" s="28"/>
      <c r="E67" s="29" t="str">
        <f>$C$6</f>
        <v>Amarillo Weizenbock</v>
      </c>
      <c r="F67" s="29" t="str">
        <f>$C$6</f>
        <v>Amarillo Weizenbock</v>
      </c>
      <c r="G67" s="30"/>
      <c r="H67" s="29" t="str">
        <f>$C$6</f>
        <v>Amarillo Weizenbock</v>
      </c>
      <c r="I67" s="29" t="str">
        <f>$C$6</f>
        <v>Amarillo Weizenbock</v>
      </c>
      <c r="J67" s="31"/>
    </row>
    <row r="68" spans="3:10" x14ac:dyDescent="0.25">
      <c r="E68" s="18" t="str">
        <f>$B$7&amp;" "&amp;TEXT($C$7,"TT MMM JJJJ")</f>
        <v>Abgefüllt am: 24 Jul 2015</v>
      </c>
      <c r="F68" s="18" t="str">
        <f>$B$7&amp;" "&amp;TEXT($C$7,"TT MMM JJJJ")</f>
        <v>Abgefüllt am: 24 Jul 2015</v>
      </c>
      <c r="G68" s="18"/>
      <c r="H68" s="18" t="str">
        <f>$B$7&amp;" "&amp;TEXT($C$7,"TT MMM JJJJ")</f>
        <v>Abgefüllt am: 24 Jul 2015</v>
      </c>
      <c r="I68" s="18" t="str">
        <f>$B$7&amp;" "&amp;TEXT($C$7,"TT MMM JJJJ")</f>
        <v>Abgefüllt am: 24 Jul 2015</v>
      </c>
    </row>
    <row r="69" spans="3:10" x14ac:dyDescent="0.25">
      <c r="E69" s="19" t="str">
        <f>$C$10</f>
        <v>unfiltriert - naturtrüb</v>
      </c>
      <c r="F69" s="19" t="str">
        <f>$C$10</f>
        <v>unfiltriert - naturtrüb</v>
      </c>
      <c r="G69" s="19"/>
      <c r="H69" s="19" t="str">
        <f>$C$10</f>
        <v>unfiltriert - naturtrüb</v>
      </c>
      <c r="I69" s="19" t="str">
        <f>$C$10</f>
        <v>unfiltriert - naturtrüb</v>
      </c>
    </row>
    <row r="70" spans="3:10" x14ac:dyDescent="0.25">
      <c r="E70" s="20" t="str">
        <f>"Stammwürze: "&amp;$C$8&amp;" °P  -  Alk. "&amp;$C$9&amp;" % vol."</f>
        <v>Stammwürze: 55 °P  -  Alk. 6,5 % vol.</v>
      </c>
      <c r="F70" s="20" t="str">
        <f>"Stammwürze: "&amp;$C$8&amp;" °P  -  Alk. "&amp;$C$9&amp;" % vol."</f>
        <v>Stammwürze: 55 °P  -  Alk. 6,5 % vol.</v>
      </c>
      <c r="G70" s="19"/>
      <c r="H70" s="20" t="str">
        <f>"Stammwürze: "&amp;$C$8&amp;" °P  -  Alk. "&amp;$C$9&amp;" % vol."</f>
        <v>Stammwürze: 55 °P  -  Alk. 6,5 % vol.</v>
      </c>
      <c r="I70" s="20" t="str">
        <f>"Stammwürze: "&amp;$C$8&amp;" °P  -  Alk. "&amp;$C$9&amp;" % vol."</f>
        <v>Stammwürze: 55 °P  -  Alk. 6,5 % vol.</v>
      </c>
    </row>
    <row r="71" spans="3:10" ht="7.5" customHeight="1" x14ac:dyDescent="0.25">
      <c r="E71" s="25"/>
      <c r="F71" s="25"/>
      <c r="G71" s="23"/>
      <c r="H71" s="25"/>
      <c r="I71" s="25"/>
    </row>
    <row r="72" spans="3:10" x14ac:dyDescent="0.25">
      <c r="E72" s="16"/>
      <c r="F72" s="16"/>
      <c r="G72" s="16"/>
      <c r="H72" s="16"/>
      <c r="I72" s="16"/>
    </row>
  </sheetData>
  <printOptions horizontalCentered="1" verticalCentered="1"/>
  <pageMargins left="0.19685039370078741" right="0.19685039370078741" top="0.19685039370078741" bottom="0.19685039370078741" header="0" footer="0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7" sqref="G7"/>
    </sheetView>
  </sheetViews>
  <sheetFormatPr baseColWidth="10" defaultRowHeight="15" x14ac:dyDescent="0.25"/>
  <cols>
    <col min="1" max="16384" width="11.42578125" style="62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Etiketten v2</vt:lpstr>
      <vt:lpstr>Etiketten v1</vt:lpstr>
      <vt:lpstr>Tabelle1</vt:lpstr>
      <vt:lpstr>'Etiketten v1'!Druckbereich</vt:lpstr>
      <vt:lpstr>'Etiketten v2'!Druckbereich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Schleppi</dc:creator>
  <cp:lastModifiedBy>Schleppi</cp:lastModifiedBy>
  <cp:lastPrinted>2015-08-04T18:21:13Z</cp:lastPrinted>
  <dcterms:created xsi:type="dcterms:W3CDTF">2015-07-24T11:21:29Z</dcterms:created>
  <dcterms:modified xsi:type="dcterms:W3CDTF">2015-08-04T18:23:15Z</dcterms:modified>
</cp:coreProperties>
</file>